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5CF0D093-9E71-4346-9E7E-BF1F32E17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I22" i="1" s="1"/>
  <c r="F21" i="1" l="1"/>
  <c r="F13" i="1"/>
  <c r="F19" i="1"/>
  <c r="F17" i="1"/>
  <c r="F11" i="1"/>
  <c r="F7" i="1"/>
  <c r="F10" i="1"/>
  <c r="F23" i="1"/>
  <c r="F6" i="1"/>
  <c r="F12" i="1"/>
  <c r="F15" i="1"/>
  <c r="F16" i="1"/>
  <c r="F18" i="1"/>
  <c r="F20" i="1"/>
  <c r="F9" i="1"/>
  <c r="F25" i="1"/>
  <c r="F24" i="1"/>
  <c r="F14" i="1"/>
  <c r="F8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</calcChain>
</file>

<file path=xl/sharedStrings.xml><?xml version="1.0" encoding="utf-8"?>
<sst xmlns="http://schemas.openxmlformats.org/spreadsheetml/2006/main" count="64" uniqueCount="53">
  <si>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</si>
  <si>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</si>
  <si>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</si>
  <si>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</si>
  <si>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</si>
  <si>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</si>
  <si>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</si>
  <si>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</si>
  <si>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</si>
  <si>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</si>
  <si>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</si>
  <si>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</si>
  <si>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</si>
  <si>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</si>
  <si>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</si>
  <si>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</si>
  <si>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</si>
  <si>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</si>
  <si>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</si>
  <si>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</si>
  <si>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</si>
  <si>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</si>
  <si>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</si>
  <si>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</si>
  <si>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</si>
  <si>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</si>
  <si>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</si>
  <si>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</si>
  <si>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</si>
  <si>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</si>
  <si>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</si>
  <si>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</si>
  <si>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</si>
  <si>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</si>
  <si>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</si>
  <si>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</si>
  <si>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</si>
  <si>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>الهيئة الصحية الشرعية</t>
  </si>
  <si>
    <t>الاجمالي</t>
  </si>
  <si>
    <t>التجمعات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</si>
  <si>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</si>
  <si>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</si>
  <si>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</si>
  <si>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</si>
  <si>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</si>
  <si>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</si>
  <si>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</si>
  <si>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</si>
  <si>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</si>
  <si>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</si>
  <si>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</si>
  <si>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التجمع الصحي الثالث بالرياض</t>
  </si>
  <si>
    <t>المدن الطبية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</si>
</sst>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0" fontId="12" fillId="4" borderId="2" xfId="1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3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4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Normal="100" zoomScaleSheetLayoutView="85" workbookViewId="0">
      <selection activeCell="B6" sqref="B6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12.14062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5" t="s">
        <v>0</v>
      </c>
      <c r="B4" s="15" t="s">
        <v>49</v>
      </c>
      <c r="C4" s="15" t="s">
        <v>1</v>
      </c>
      <c r="D4" s="15"/>
      <c r="E4" s="15"/>
      <c r="F4" s="15" t="s">
        <v>2</v>
      </c>
      <c r="G4" s="15"/>
      <c r="H4" s="15" t="s">
        <v>3</v>
      </c>
      <c r="I4" s="15" t="s">
        <v>4</v>
      </c>
    </row>
    <row r="5" spans="1:9" ht="36.75" customHeight="1" x14ac:dyDescent="0.25">
      <c r="A5" s="15"/>
      <c r="B5" s="15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5"/>
      <c r="I5" s="15"/>
    </row>
    <row r="6" spans="1:9" x14ac:dyDescent="0.25">
      <c r="A6" s="4">
        <v>1</v>
      </c>
      <c r="B6" s="5" t="s">
        <v>29</v>
      </c>
      <c r="C6" s="6">
        <v>0</v>
      </c>
      <c r="D6" s="6">
        <v>81</v>
      </c>
      <c r="E6" s="6">
        <v>81</v>
      </c>
      <c r="F6" s="1">
        <f t="shared" ref="F6:F25" si="0">(E6/(D6+C6))</f>
        <v>1</v>
      </c>
      <c r="G6" s="1">
        <v>0.9642857142857143</v>
      </c>
      <c r="H6" s="8">
        <v>1.3824884792626793E-2</v>
      </c>
      <c r="I6" s="1">
        <f t="shared" ref="I6:I25" si="1">(G6+F6)/2</f>
        <v>0.98214285714285721</v>
      </c>
    </row>
    <row r="7" spans="1:9" x14ac:dyDescent="0.25">
      <c r="A7" s="4">
        <v>2</v>
      </c>
      <c r="B7" s="5" t="s">
        <v>27</v>
      </c>
      <c r="C7" s="6">
        <v>1</v>
      </c>
      <c r="D7" s="6">
        <v>140</v>
      </c>
      <c r="E7" s="6">
        <v>135</v>
      </c>
      <c r="F7" s="1">
        <f t="shared" si="0"/>
        <v>0.95744680851063835</v>
      </c>
      <c r="G7" s="1">
        <v>0.92500000000000004</v>
      </c>
      <c r="H7" s="8">
        <v>-2.3916469661150536E-2</v>
      </c>
      <c r="I7" s="1">
        <f t="shared" si="1"/>
        <v>0.94122340425531914</v>
      </c>
    </row>
    <row r="8" spans="1:9" x14ac:dyDescent="0.25">
      <c r="A8" s="4">
        <v>3</v>
      </c>
      <c r="B8" s="5" t="s">
        <v>17</v>
      </c>
      <c r="C8" s="6">
        <v>43</v>
      </c>
      <c r="D8" s="6">
        <v>162</v>
      </c>
      <c r="E8" s="6">
        <v>202</v>
      </c>
      <c r="F8" s="1">
        <f t="shared" si="0"/>
        <v>0.98536585365853657</v>
      </c>
      <c r="G8" s="1">
        <v>0.91935483870967738</v>
      </c>
      <c r="H8" s="8">
        <v>0.30846030171381661</v>
      </c>
      <c r="I8" s="1">
        <f t="shared" si="1"/>
        <v>0.95236034618410703</v>
      </c>
    </row>
    <row r="9" spans="1:9" x14ac:dyDescent="0.25">
      <c r="A9" s="4">
        <v>4</v>
      </c>
      <c r="B9" s="5" t="s">
        <v>31</v>
      </c>
      <c r="C9" s="6">
        <v>10</v>
      </c>
      <c r="D9" s="6">
        <v>161</v>
      </c>
      <c r="E9" s="6">
        <v>166</v>
      </c>
      <c r="F9" s="1">
        <f t="shared" si="0"/>
        <v>0.9707602339181286</v>
      </c>
      <c r="G9" s="1">
        <v>0.96153846153846156</v>
      </c>
      <c r="H9" s="8">
        <v>6.0217681208026771E-2</v>
      </c>
      <c r="I9" s="1">
        <f t="shared" si="1"/>
        <v>0.96614934772829508</v>
      </c>
    </row>
    <row r="10" spans="1:9" x14ac:dyDescent="0.25">
      <c r="A10" s="4">
        <v>5</v>
      </c>
      <c r="B10" s="5" t="s">
        <v>26</v>
      </c>
      <c r="C10" s="6">
        <v>1</v>
      </c>
      <c r="D10" s="6">
        <v>870</v>
      </c>
      <c r="E10" s="6">
        <v>870</v>
      </c>
      <c r="F10" s="1">
        <f t="shared" si="0"/>
        <v>0.99885189437428246</v>
      </c>
      <c r="G10" s="1">
        <v>0.87759336099585061</v>
      </c>
      <c r="H10" s="8">
        <v>3.0760996065238133E-2</v>
      </c>
      <c r="I10" s="1">
        <f t="shared" si="1"/>
        <v>0.93822262768506648</v>
      </c>
    </row>
    <row r="11" spans="1:9" x14ac:dyDescent="0.25">
      <c r="A11" s="4">
        <v>6</v>
      </c>
      <c r="B11" s="5" t="s">
        <v>24</v>
      </c>
      <c r="C11" s="6">
        <v>0</v>
      </c>
      <c r="D11" s="6">
        <v>355</v>
      </c>
      <c r="E11" s="6">
        <v>351</v>
      </c>
      <c r="F11" s="1">
        <f t="shared" si="0"/>
        <v>0.9887323943661972</v>
      </c>
      <c r="G11" s="1">
        <v>0.9375</v>
      </c>
      <c r="H11" s="8">
        <v>0.14429647190071121</v>
      </c>
      <c r="I11" s="1">
        <f t="shared" si="1"/>
        <v>0.9631161971830986</v>
      </c>
    </row>
    <row r="12" spans="1:9" x14ac:dyDescent="0.25">
      <c r="A12" s="4">
        <v>7</v>
      </c>
      <c r="B12" s="5" t="s">
        <v>10</v>
      </c>
      <c r="C12" s="6">
        <v>1</v>
      </c>
      <c r="D12" s="6">
        <v>79</v>
      </c>
      <c r="E12" s="6">
        <v>80</v>
      </c>
      <c r="F12" s="1">
        <f t="shared" si="0"/>
        <v>1</v>
      </c>
      <c r="G12" s="1">
        <v>0.8125</v>
      </c>
      <c r="H12" s="8">
        <v>-1.238972496107933E-2</v>
      </c>
      <c r="I12" s="1">
        <f t="shared" si="1"/>
        <v>0.90625</v>
      </c>
    </row>
    <row r="13" spans="1:9" x14ac:dyDescent="0.25">
      <c r="A13" s="4">
        <v>8</v>
      </c>
      <c r="B13" s="5" t="s">
        <v>20</v>
      </c>
      <c r="C13" s="6">
        <v>0</v>
      </c>
      <c r="D13" s="6">
        <v>78</v>
      </c>
      <c r="E13" s="6">
        <v>75</v>
      </c>
      <c r="F13" s="1">
        <f t="shared" si="0"/>
        <v>0.96153846153846156</v>
      </c>
      <c r="G13" s="1">
        <v>0.92</v>
      </c>
      <c r="H13" s="8">
        <v>-4.5189437428243419E-2</v>
      </c>
      <c r="I13" s="1">
        <f t="shared" si="1"/>
        <v>0.9407692307692308</v>
      </c>
    </row>
    <row r="14" spans="1:9" x14ac:dyDescent="0.25">
      <c r="A14" s="4">
        <v>9</v>
      </c>
      <c r="B14" s="5" t="s">
        <v>30</v>
      </c>
      <c r="C14" s="6">
        <v>1</v>
      </c>
      <c r="D14" s="6">
        <v>57</v>
      </c>
      <c r="E14" s="6">
        <v>54</v>
      </c>
      <c r="F14" s="1">
        <f t="shared" si="0"/>
        <v>0.93103448275862066</v>
      </c>
      <c r="G14" s="1">
        <v>0.9375</v>
      </c>
      <c r="H14" s="8">
        <v>-5.1662616506198349E-2</v>
      </c>
      <c r="I14" s="1">
        <f t="shared" si="1"/>
        <v>0.93426724137931028</v>
      </c>
    </row>
    <row r="15" spans="1:9" x14ac:dyDescent="0.25">
      <c r="A15" s="4">
        <v>10</v>
      </c>
      <c r="B15" s="5" t="s">
        <v>13</v>
      </c>
      <c r="C15" s="6">
        <v>2</v>
      </c>
      <c r="D15" s="6">
        <v>81</v>
      </c>
      <c r="E15" s="6">
        <v>83</v>
      </c>
      <c r="F15" s="1">
        <f t="shared" si="0"/>
        <v>1</v>
      </c>
      <c r="G15" s="1">
        <v>0.97916666666666663</v>
      </c>
      <c r="H15" s="8">
        <v>-1.0416666666666741E-2</v>
      </c>
      <c r="I15" s="1">
        <f t="shared" si="1"/>
        <v>0.98958333333333326</v>
      </c>
    </row>
    <row r="16" spans="1:9" x14ac:dyDescent="0.25">
      <c r="A16" s="4">
        <v>11</v>
      </c>
      <c r="B16" s="5" t="s">
        <v>28</v>
      </c>
      <c r="C16" s="6">
        <v>7</v>
      </c>
      <c r="D16" s="6">
        <v>185</v>
      </c>
      <c r="E16" s="6">
        <v>185</v>
      </c>
      <c r="F16" s="1">
        <f t="shared" si="0"/>
        <v>0.96354166666666663</v>
      </c>
      <c r="G16" s="1">
        <v>0.93181818181818177</v>
      </c>
      <c r="H16" s="8">
        <v>-5.2320075757575801E-2</v>
      </c>
      <c r="I16" s="1">
        <f t="shared" si="1"/>
        <v>0.9476799242424242</v>
      </c>
    </row>
    <row r="17" spans="1:9" x14ac:dyDescent="0.25">
      <c r="A17" s="4">
        <v>12</v>
      </c>
      <c r="B17" s="5" t="s">
        <v>11</v>
      </c>
      <c r="C17" s="6">
        <v>0</v>
      </c>
      <c r="D17" s="6">
        <v>133</v>
      </c>
      <c r="E17" s="6">
        <v>132</v>
      </c>
      <c r="F17" s="1">
        <f t="shared" si="0"/>
        <v>0.99248120300751874</v>
      </c>
      <c r="G17" s="1">
        <v>1</v>
      </c>
      <c r="H17" s="8">
        <v>2.3045281364847132E-2</v>
      </c>
      <c r="I17" s="1">
        <f t="shared" si="1"/>
        <v>0.99624060150375937</v>
      </c>
    </row>
    <row r="18" spans="1:9" x14ac:dyDescent="0.25">
      <c r="A18" s="4">
        <v>13</v>
      </c>
      <c r="B18" s="5" t="s">
        <v>25</v>
      </c>
      <c r="C18" s="6">
        <v>3</v>
      </c>
      <c r="D18" s="6">
        <v>215</v>
      </c>
      <c r="E18" s="6">
        <v>214</v>
      </c>
      <c r="F18" s="1">
        <f t="shared" si="0"/>
        <v>0.98165137614678899</v>
      </c>
      <c r="G18" s="1">
        <v>0.91803278688524592</v>
      </c>
      <c r="H18" s="8">
        <v>8.1764592837686542E-2</v>
      </c>
      <c r="I18" s="1">
        <f t="shared" si="1"/>
        <v>0.94984208151601746</v>
      </c>
    </row>
    <row r="19" spans="1:9" x14ac:dyDescent="0.25">
      <c r="A19" s="4">
        <v>14</v>
      </c>
      <c r="B19" s="5" t="s">
        <v>16</v>
      </c>
      <c r="C19" s="6">
        <v>0</v>
      </c>
      <c r="D19" s="6">
        <v>496</v>
      </c>
      <c r="E19" s="6">
        <v>478</v>
      </c>
      <c r="F19" s="1">
        <f t="shared" si="0"/>
        <v>0.96370967741935487</v>
      </c>
      <c r="G19" s="1">
        <v>0.88461538461538458</v>
      </c>
      <c r="H19" s="8">
        <v>6.6341381943118949E-2</v>
      </c>
      <c r="I19" s="1">
        <f t="shared" si="1"/>
        <v>0.92416253101736978</v>
      </c>
    </row>
    <row r="20" spans="1:9" x14ac:dyDescent="0.25">
      <c r="A20" s="4">
        <v>15</v>
      </c>
      <c r="B20" s="5" t="s">
        <v>18</v>
      </c>
      <c r="C20" s="6">
        <v>8</v>
      </c>
      <c r="D20" s="6">
        <v>1085</v>
      </c>
      <c r="E20" s="6">
        <v>1083</v>
      </c>
      <c r="F20" s="1">
        <f t="shared" si="0"/>
        <v>0.99085086916742915</v>
      </c>
      <c r="G20" s="1">
        <v>0.88235294117647056</v>
      </c>
      <c r="H20" s="8">
        <v>6.8002172457444429E-2</v>
      </c>
      <c r="I20" s="1">
        <f t="shared" si="1"/>
        <v>0.93660190517194986</v>
      </c>
    </row>
    <row r="21" spans="1:9" x14ac:dyDescent="0.25">
      <c r="A21" s="4">
        <v>16</v>
      </c>
      <c r="B21" s="5" t="s">
        <v>15</v>
      </c>
      <c r="C21" s="6">
        <v>0</v>
      </c>
      <c r="D21" s="6">
        <v>33</v>
      </c>
      <c r="E21" s="6">
        <v>32</v>
      </c>
      <c r="F21" s="1">
        <f t="shared" si="0"/>
        <v>0.96969696969696972</v>
      </c>
      <c r="G21" s="1">
        <v>0.94444444444444442</v>
      </c>
      <c r="H21" s="8">
        <v>-9.9268547544409686E-3</v>
      </c>
      <c r="I21" s="1">
        <f t="shared" si="1"/>
        <v>0.95707070707070707</v>
      </c>
    </row>
    <row r="22" spans="1:9" x14ac:dyDescent="0.25">
      <c r="A22" s="4">
        <v>17</v>
      </c>
      <c r="B22" s="5" t="s">
        <v>14</v>
      </c>
      <c r="C22" s="6">
        <v>0</v>
      </c>
      <c r="D22" s="6">
        <v>168</v>
      </c>
      <c r="E22" s="6">
        <v>168</v>
      </c>
      <c r="F22" s="1">
        <f t="shared" si="0"/>
        <v>1</v>
      </c>
      <c r="G22" s="1">
        <v>0.96153846153846156</v>
      </c>
      <c r="H22" s="8">
        <v>-1.9230769230769162E-2</v>
      </c>
      <c r="I22" s="1">
        <f t="shared" si="1"/>
        <v>0.98076923076923084</v>
      </c>
    </row>
    <row r="23" spans="1:9" x14ac:dyDescent="0.25">
      <c r="A23" s="4">
        <v>18</v>
      </c>
      <c r="B23" s="5" t="s">
        <v>21</v>
      </c>
      <c r="C23" s="6">
        <v>12</v>
      </c>
      <c r="D23" s="6">
        <v>749</v>
      </c>
      <c r="E23" s="6">
        <v>739</v>
      </c>
      <c r="F23" s="1">
        <f t="shared" si="0"/>
        <v>0.97109067017082784</v>
      </c>
      <c r="G23" s="1">
        <v>0.98529411764705888</v>
      </c>
      <c r="H23" s="8">
        <v>-2.1807606091056586E-2</v>
      </c>
      <c r="I23" s="1">
        <f t="shared" si="1"/>
        <v>0.97819239390894341</v>
      </c>
    </row>
    <row r="24" spans="1:9" x14ac:dyDescent="0.25">
      <c r="A24" s="4">
        <v>19</v>
      </c>
      <c r="B24" s="5" t="s">
        <v>19</v>
      </c>
      <c r="C24" s="6">
        <v>8</v>
      </c>
      <c r="D24" s="6">
        <v>68</v>
      </c>
      <c r="E24" s="6">
        <v>76</v>
      </c>
      <c r="F24" s="1">
        <f t="shared" si="0"/>
        <v>1</v>
      </c>
      <c r="G24" s="1">
        <v>0.95833333333333337</v>
      </c>
      <c r="H24" s="8">
        <v>-2.0833333333333259E-2</v>
      </c>
      <c r="I24" s="1">
        <f t="shared" si="1"/>
        <v>0.97916666666666674</v>
      </c>
    </row>
    <row r="25" spans="1:9" x14ac:dyDescent="0.25">
      <c r="A25" s="4">
        <v>20</v>
      </c>
      <c r="B25" s="5" t="s">
        <v>22</v>
      </c>
      <c r="C25" s="6">
        <v>13</v>
      </c>
      <c r="D25" s="6">
        <v>233</v>
      </c>
      <c r="E25" s="6">
        <v>242</v>
      </c>
      <c r="F25" s="1">
        <f t="shared" si="0"/>
        <v>0.98373983739837401</v>
      </c>
      <c r="G25" s="1">
        <v>0.97499999999999998</v>
      </c>
      <c r="H25" s="8">
        <v>-2.0630081300813008E-2</v>
      </c>
      <c r="I25" s="1">
        <f t="shared" si="1"/>
        <v>0.97936991869918699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3">
    <cfRule type="duplicateValues" dxfId="63" priority="12133"/>
  </conditionalFormatting>
  <conditionalFormatting sqref="B22">
    <cfRule type="duplicateValues" dxfId="62" priority="12132"/>
  </conditionalFormatting>
  <conditionalFormatting sqref="B15">
    <cfRule type="duplicateValues" dxfId="61" priority="12127"/>
  </conditionalFormatting>
  <conditionalFormatting sqref="B11">
    <cfRule type="duplicateValues" dxfId="60" priority="12126"/>
  </conditionalFormatting>
  <conditionalFormatting sqref="B17">
    <cfRule type="duplicateValues" dxfId="59" priority="12112"/>
  </conditionalFormatting>
  <conditionalFormatting sqref="B9">
    <cfRule type="duplicateValues" dxfId="58" priority="12106"/>
  </conditionalFormatting>
  <conditionalFormatting sqref="B10">
    <cfRule type="duplicateValues" dxfId="57" priority="12100"/>
  </conditionalFormatting>
  <conditionalFormatting sqref="B12">
    <cfRule type="duplicateValues" dxfId="56" priority="12094"/>
  </conditionalFormatting>
  <conditionalFormatting sqref="B8">
    <cfRule type="duplicateValues" dxfId="55" priority="12077"/>
  </conditionalFormatting>
  <conditionalFormatting sqref="H22">
    <cfRule type="iconSet" priority="6493">
      <iconSet>
        <cfvo type="percent" val="0"/>
        <cfvo type="percent" val="33"/>
        <cfvo type="percent" val="67"/>
      </iconSet>
    </cfRule>
  </conditionalFormatting>
  <conditionalFormatting sqref="H22">
    <cfRule type="iconSet" priority="4285">
      <iconSet>
        <cfvo type="percent" val="0"/>
        <cfvo type="percent" val="33"/>
        <cfvo type="percent" val="67"/>
      </iconSet>
    </cfRule>
  </conditionalFormatting>
  <conditionalFormatting sqref="G6:G25">
    <cfRule type="cellIs" dxfId="54" priority="2467" operator="lessThan">
      <formula>0.7499</formula>
    </cfRule>
  </conditionalFormatting>
  <conditionalFormatting sqref="G6:G25">
    <cfRule type="cellIs" dxfId="53" priority="2466" operator="between">
      <formula>0.75</formula>
      <formula>0.8999</formula>
    </cfRule>
  </conditionalFormatting>
  <conditionalFormatting sqref="G6:G25">
    <cfRule type="cellIs" dxfId="52" priority="2424" operator="equal">
      <formula>0.9</formula>
    </cfRule>
    <cfRule type="cellIs" dxfId="51" priority="2427" operator="greaterThan">
      <formula>0.9</formula>
    </cfRule>
  </conditionalFormatting>
  <conditionalFormatting sqref="F6:G6 F7:F25">
    <cfRule type="cellIs" dxfId="50" priority="2327" operator="equal">
      <formula>0.9</formula>
    </cfRule>
    <cfRule type="cellIs" dxfId="49" priority="2330" operator="greaterThan">
      <formula>0.9</formula>
    </cfRule>
  </conditionalFormatting>
  <conditionalFormatting sqref="F6:G6 F7:F25">
    <cfRule type="cellIs" dxfId="48" priority="2329" operator="lessThan">
      <formula>0.7499</formula>
    </cfRule>
  </conditionalFormatting>
  <conditionalFormatting sqref="F6:G6 F7:F25">
    <cfRule type="cellIs" dxfId="47" priority="2328" operator="between">
      <formula>0.75</formula>
      <formula>0.8999</formula>
    </cfRule>
  </conditionalFormatting>
  <conditionalFormatting sqref="I6:I25">
    <cfRule type="cellIs" dxfId="46" priority="2323" operator="equal">
      <formula>0.9</formula>
    </cfRule>
    <cfRule type="cellIs" dxfId="45" priority="2326" operator="greaterThan">
      <formula>0.9</formula>
    </cfRule>
  </conditionalFormatting>
  <conditionalFormatting sqref="I6:I25">
    <cfRule type="cellIs" dxfId="44" priority="2325" operator="lessThan">
      <formula>0.7499</formula>
    </cfRule>
  </conditionalFormatting>
  <conditionalFormatting sqref="I6:I25">
    <cfRule type="cellIs" dxfId="43" priority="2324" operator="between">
      <formula>0.75</formula>
      <formula>0.8999</formula>
    </cfRule>
  </conditionalFormatting>
  <conditionalFormatting sqref="G6:G25">
    <cfRule type="cellIs" dxfId="42" priority="1988" operator="between">
      <formula>0.85</formula>
      <formula>0.9499</formula>
    </cfRule>
    <cfRule type="cellIs" dxfId="41" priority="1993" operator="lessThan">
      <formula>0.8499</formula>
    </cfRule>
    <cfRule type="cellIs" dxfId="40" priority="1994" operator="greaterThan">
      <formula>0.95</formula>
    </cfRule>
  </conditionalFormatting>
  <conditionalFormatting sqref="B24 B6:B7 B16 B13:B14 B18:B21">
    <cfRule type="duplicateValues" dxfId="39" priority="117863"/>
  </conditionalFormatting>
  <conditionalFormatting sqref="H16">
    <cfRule type="iconSet" priority="613">
      <iconSet>
        <cfvo type="percent" val="0"/>
        <cfvo type="percent" val="33"/>
        <cfvo type="percent" val="67"/>
      </iconSet>
    </cfRule>
  </conditionalFormatting>
  <conditionalFormatting sqref="E15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{7B3FB795-DE91-4CD0-8526-4BDE332A6D1A}</x14:id>
        </ext>
      </extLst>
    </cfRule>
  </conditionalFormatting>
  <conditionalFormatting sqref="E15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{1D2B56CA-8BC4-410F-BEA2-203A68A8F1E5}</x14:id>
        </ext>
      </extLst>
    </cfRule>
  </conditionalFormatting>
  <conditionalFormatting sqref="H14:H15 H17:H21 H8:H12">
    <cfRule type="iconSet" priority="131302">
      <iconSet>
        <cfvo type="percent" val="0"/>
        <cfvo type="percent" val="33"/>
        <cfvo type="percent" val="67"/>
      </iconSet>
    </cfRule>
  </conditionalFormatting>
  <conditionalFormatting sqref="B25">
    <cfRule type="duplicateValues" dxfId="0" priority="131999"/>
  </conditionalFormatting>
  <conditionalFormatting sqref="E6:E25">
    <cfRule type="dataBar" priority="1320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1320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1320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18:C25 C6:C16">
    <cfRule type="dataBar" priority="1320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C6:C25">
    <cfRule type="dataBar" priority="1320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D6:D25 D15:E15">
    <cfRule type="dataBar" priority="132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C18:C25">
    <cfRule type="dataBar" priority="132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3FB795-DE91-4CD0-8526-4BDE332A6D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1D2B56CA-8BC4-410F-BEA2-203A68A8F1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iconSet" priority="2304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49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050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51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048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2047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046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633" id="{8C8C829A-C5A3-433E-9974-A7A6367B5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966" id="{37C9B354-3084-4ACF-9679-72D41F325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043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042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41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040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39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680" id="{CB96CAD5-8D99-4DF0-A1DF-B46D359E9F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038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7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6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5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4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3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2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1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0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9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8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7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6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5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4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3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2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1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0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9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8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7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6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5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4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3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2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1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0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9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8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7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6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5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4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3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2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1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0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9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8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7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6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5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4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3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2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1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0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9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8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7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6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5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4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3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2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1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0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9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8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7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6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5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4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3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2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247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971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0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9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8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7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6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5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4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3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2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1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0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9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8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7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6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5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4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3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2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1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0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9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8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7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6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5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4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3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2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1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0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39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8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37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6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35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4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3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32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31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0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29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28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27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26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25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24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23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22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21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20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19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8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7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16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15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4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13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2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1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10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09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08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07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06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05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04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95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4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3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2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1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0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9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8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7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6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5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4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3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2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1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0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9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8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7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6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5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4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3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2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1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0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9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8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7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6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5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4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3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2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1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0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9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8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7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6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5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4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3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2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1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0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9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8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7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6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5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4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3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2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1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0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9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8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7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6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5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4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3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2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1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0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9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8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7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6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488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7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6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5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4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3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2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1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0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9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8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7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6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5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4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3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2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1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0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9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8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7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6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5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4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3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2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1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0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9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8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7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6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5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4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3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2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1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0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9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8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7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6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5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4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3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2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1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0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9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8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7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6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5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4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3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2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1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0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9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8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7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26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5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24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3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22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1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20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19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8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6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17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11414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13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2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11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0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1409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08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07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06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05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01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671" id="{9B908FE7-4483-4658-9965-45F04C9E8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00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9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98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7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96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395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394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3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2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1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90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89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88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87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86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84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3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2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1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0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9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8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7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6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5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4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3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2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1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0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9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8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7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6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5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4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3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2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1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0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9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8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7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6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5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4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3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2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1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0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9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8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7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6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5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4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3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2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1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0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9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8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7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6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5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4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3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2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1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0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9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8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7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6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5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4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3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2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1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0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9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8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1317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6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5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4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3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2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1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0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9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8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7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6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5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4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3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2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1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0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9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8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7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6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5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4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3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2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1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0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9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8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7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6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5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4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3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2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1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0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9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8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7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6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5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4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3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2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1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0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9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8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7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6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5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4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3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2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1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0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9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8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7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6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5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4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3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2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1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0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9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8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7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6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5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4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3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2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1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0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9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8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7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6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5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4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3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2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1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0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9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8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7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6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5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4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3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2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1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0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9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8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7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6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5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4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3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2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1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0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9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8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7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6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5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4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3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2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1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0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9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8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7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6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5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4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3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2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1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0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9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8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7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6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5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4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3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2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1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0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9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8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7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6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5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4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3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2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1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0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9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8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7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6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5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4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3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2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1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0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9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8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7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6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5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4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3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2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1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0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9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8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7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6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5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4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3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2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1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0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9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8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7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6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5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4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3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2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1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0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9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8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7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6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5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4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3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2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1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0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9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8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7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6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5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4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3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2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1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0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9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8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7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6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5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4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3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2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1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0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9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8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7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6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5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4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3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2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1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0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9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8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7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6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5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4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3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2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1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0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9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8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7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6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5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4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3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2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1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0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9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8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7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6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5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4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3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2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1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0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9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8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7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6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5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4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3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2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1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0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9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8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7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6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5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4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3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2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1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0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9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8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7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6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5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4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3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2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1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0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9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8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7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6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5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4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3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2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1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0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9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8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7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6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5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4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3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2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1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0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9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8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7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6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5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4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3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2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1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0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9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8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7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6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5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4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3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2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1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0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9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8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7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6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5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4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3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2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1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0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9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8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7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6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5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4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3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2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1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0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9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8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7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6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5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4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3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2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1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0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9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8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7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6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5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4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3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2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1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0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9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8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7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6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5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4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3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2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1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0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9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8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7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6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5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4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3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2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1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0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9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8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7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6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5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4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3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2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1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0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9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8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7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6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5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4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3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2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1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0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9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8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7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6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5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4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3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2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1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0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9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8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7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6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5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4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3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2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1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0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9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8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7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6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5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4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3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2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1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0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9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8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7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6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5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4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3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2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1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0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9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8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7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6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5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4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3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2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1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0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9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8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7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6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5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4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3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2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1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0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9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8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7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6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5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4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3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2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1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0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9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8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7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6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5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4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3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2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1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0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9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8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7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6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5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4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3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2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1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0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9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8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7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6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5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4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3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2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1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0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9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8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7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6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5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4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3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2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1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0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9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8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7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6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5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4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3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2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1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0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9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8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7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6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5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4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3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2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1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0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9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8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7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6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5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4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3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2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1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0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9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8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7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6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5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4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3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2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1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0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9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8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7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6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5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4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3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2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1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0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9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8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7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6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5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4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3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2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1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0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9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8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7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6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5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4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3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2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1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0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9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728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7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6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5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4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3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2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1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0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9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8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7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6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5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4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3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2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1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0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9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8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7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6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5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4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3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2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1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0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9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8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7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6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5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4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3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2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1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0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9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8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7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6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5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4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3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2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1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0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9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8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7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6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5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4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3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2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1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0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9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8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7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6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5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4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3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2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1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0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9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8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7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6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5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4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3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2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1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0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9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8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7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6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5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4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3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2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1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0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9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8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7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6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5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4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3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2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1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0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9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8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7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6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5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4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3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2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1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0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9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8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7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6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5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4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3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2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1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0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9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8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7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6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5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4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3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2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1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0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9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8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7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6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5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4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3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2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1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0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9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8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7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6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5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4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3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2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1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0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9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8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7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6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5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4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3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2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1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0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9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8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7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6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5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4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3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2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1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0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9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8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7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6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5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4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3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2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1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0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9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8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7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6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5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4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3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2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1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0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9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8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7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6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5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4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3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2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1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0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529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8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7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6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5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4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3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2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1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0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9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8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7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6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5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4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3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2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1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0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9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8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7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6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5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3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04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2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00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7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670" id="{FC888D3C-F652-474F-B8B5-C9A1E3F3A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26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58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81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74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473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472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471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470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469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468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467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466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465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464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967" id="{5C19ACE9-02F3-4F81-9B12-A7C8E439D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05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06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04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03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02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01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00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99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8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7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96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5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4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3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2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91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90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89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88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87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86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85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84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83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82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81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80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42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41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40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39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38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37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36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35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34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33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32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31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30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9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28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27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6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5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4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3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2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21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20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19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18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7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6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5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4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3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2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1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0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9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8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7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6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5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4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3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02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01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0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9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8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7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196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5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4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3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2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1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0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9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8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7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6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5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4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3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2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0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181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79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78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77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76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75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74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73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72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71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70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69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68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67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6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65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4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3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2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1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60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59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58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7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6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5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4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3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2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51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50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49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8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7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6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5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4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3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2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1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0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9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8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7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6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5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4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3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2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1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0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9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8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7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6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5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4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3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2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1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0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9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8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7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6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5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4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3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2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1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0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9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8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7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6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5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4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3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2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1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0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9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8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7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6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5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4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3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2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1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0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9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8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7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6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5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4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3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2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1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0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9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8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77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6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5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4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3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2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1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0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9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8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7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6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5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4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3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2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1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0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9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8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7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6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5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4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3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2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1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0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9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8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7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6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5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4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3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2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1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0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9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8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7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6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5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4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3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2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1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0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9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8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7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6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5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4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3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2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1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0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9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8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7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6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5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4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3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2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1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0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9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8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7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6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5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4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3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2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1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00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9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8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7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6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5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4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3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2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1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0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9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8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7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6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5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4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3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2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1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0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9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8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7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6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5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4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3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2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1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0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9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8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7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6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5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4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3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2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1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2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34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29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9578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7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76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5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74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3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2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1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70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9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8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7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6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5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3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64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2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1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0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40" id="{15CEDCF8-DDFD-4E0B-9D83-4913153F6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557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58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56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5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4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3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2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1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50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49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8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7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6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5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4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43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2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1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40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39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38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37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36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35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34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33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32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1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0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9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8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7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6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5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4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3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2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1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0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9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8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7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6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5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4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3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2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1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0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9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8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7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6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5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4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3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2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1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0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9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8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7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6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5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4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3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2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1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0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9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8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7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6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5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4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3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2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1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0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9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8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7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6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5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4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3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2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1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0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9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8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7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6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5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4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3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2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1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0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9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8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7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6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5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4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3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2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1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0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9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8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7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6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5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4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3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2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1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0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9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8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7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6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5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4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3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2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1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0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9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8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7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6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5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4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3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2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1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0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9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8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7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6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5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4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3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2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1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0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9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8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7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6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5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4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3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2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1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0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9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8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7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6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5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4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3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2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1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0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389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8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7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6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5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4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3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2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1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0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9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8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7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6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5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4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3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2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1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0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9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8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7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6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5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4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3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2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1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0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9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8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7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6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5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4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3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2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1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0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9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8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7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6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5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4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3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2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1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0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9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8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7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5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36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4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3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2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1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0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9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8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7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6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5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4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9323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2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1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0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9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8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7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6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5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4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3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2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1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0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9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8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7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6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5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4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3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2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1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0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9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8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7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6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5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4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3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2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1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0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9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8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7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6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5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4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3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2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1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0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9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8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7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6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5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4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3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2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1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0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9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8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7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6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5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4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3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2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1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0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9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8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7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6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5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4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3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2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51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50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9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8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7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6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5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4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3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2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0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41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9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8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7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6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5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4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3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2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1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0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9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8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7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6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25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24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3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2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1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0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9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8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7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6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4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15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3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2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1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0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9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8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7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6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5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4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3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2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1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0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99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8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7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6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5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4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3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2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1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0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9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8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7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6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5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4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3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2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1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0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9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8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7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5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76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4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3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2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0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71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9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8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7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6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5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4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3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2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1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0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9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8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7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6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4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55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3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2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1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0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49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8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7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6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5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4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3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42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41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40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9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8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7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36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5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4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3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2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31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30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29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28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27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26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25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23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22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21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20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19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9118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9117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469" id="{4CD09C51-D9FB-4A9F-A979-4A3E300D9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116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5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4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3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2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1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0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9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8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7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6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5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4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3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2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1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0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9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8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7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6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5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4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3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2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1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0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9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8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7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6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5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4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3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2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1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0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9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8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7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6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5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4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3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2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1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0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9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8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7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6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5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4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3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2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1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0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9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8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7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6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5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4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3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2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1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0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9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8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7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6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5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4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3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42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41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0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9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8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7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6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5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4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3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1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32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0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9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8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7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6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5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4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3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2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1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0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9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8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7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6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5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14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13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2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1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0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9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8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7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6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5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3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04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2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1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0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9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8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7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6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5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4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3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2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1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0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9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88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7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6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5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4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3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2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1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0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9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8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7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6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5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4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3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2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1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0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9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8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7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6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4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65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3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2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1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9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60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8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7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6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5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4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3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2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1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0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9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8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7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6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5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4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3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2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1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0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9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8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7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6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5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4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3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2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1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0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9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8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7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6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4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25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3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2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1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9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20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8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7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6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5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4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3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2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1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0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9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8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7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6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5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4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3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2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1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0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9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8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7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6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5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4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3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2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1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0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9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8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7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6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885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4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3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2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1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0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9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8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7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6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5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4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3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2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1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0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9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8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7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6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5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4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3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2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1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0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9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8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7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6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5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4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3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2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1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0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9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8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7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5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46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4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3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2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1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840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9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8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7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6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5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4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3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2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1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0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9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8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7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6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5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4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3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2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1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0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9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8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7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6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15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14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3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2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11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10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9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8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7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6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5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04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3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02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1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00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9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8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7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6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5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4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3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2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50" id="{5AE98D74-E68D-475E-A1CC-396E625CA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91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90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9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8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7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6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5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4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83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82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81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80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9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8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77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6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5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4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3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2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71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70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69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68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67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66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65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64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8761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8754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53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52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51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50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49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8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47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46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5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4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3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2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41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40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9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8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7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36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5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34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3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32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31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30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29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28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27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26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75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676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4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3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2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1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0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9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8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7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6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5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4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3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2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1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0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9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58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57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56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5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4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3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2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1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50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9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8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7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46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5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4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3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42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41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40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9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8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37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36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35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4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33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2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1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30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9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8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7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6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5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24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3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2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21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20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9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8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7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6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5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4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13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12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11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10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9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8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07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6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5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4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3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2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01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00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99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98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97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96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95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94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93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92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91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90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85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8584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83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82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81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80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79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8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77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76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5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4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3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2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71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70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9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8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7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66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5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64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3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62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61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60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59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8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57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6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5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4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3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51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H20 H17</xm:sqref>
        </x14:conditionalFormatting>
        <x14:conditionalFormatting xmlns:xm="http://schemas.microsoft.com/office/excel/2006/main">
          <x14:cfRule type="iconSet" priority="7929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7928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7234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7232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7229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225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226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4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3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2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1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0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9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8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7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6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5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4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3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2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1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0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9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8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7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6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5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4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3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2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1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0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99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98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97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6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5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4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3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2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1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90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9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8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87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6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5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84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3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82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1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80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79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78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77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76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75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74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73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72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71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70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69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68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67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66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65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6911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6903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2633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2634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2635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8599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 H7 H11 H19 H21 H14:H15</xm:sqref>
        </x14:conditionalFormatting>
        <x14:conditionalFormatting xmlns:xm="http://schemas.microsoft.com/office/excel/2006/main">
          <x14:cfRule type="iconSet" priority="6507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6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5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4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8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9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10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11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12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13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14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15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16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17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03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18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19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20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21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22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02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3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4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5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6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7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28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29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0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1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32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33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4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5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6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7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38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39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0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1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2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3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4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5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6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7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8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9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0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51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2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3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4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55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6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7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8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4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83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2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1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0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9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8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7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6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75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74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73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72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71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0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9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8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7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6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5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64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3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62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61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60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9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8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7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6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5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4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53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5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2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6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7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8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9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0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1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2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4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5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6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7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8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9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00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62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4269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8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7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6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5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4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3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2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1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0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9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8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7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6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5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4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3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2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1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0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9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8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7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6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5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4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3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1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0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8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7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6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8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7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9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4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5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1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8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2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1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0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9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8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7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6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5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4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3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2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1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0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9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8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7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6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5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4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4133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2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1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0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9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8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7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6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5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4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3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2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1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0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9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8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7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6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5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4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3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2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1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0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9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8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7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6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5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4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3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2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1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0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9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8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7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6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5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4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3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2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1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0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9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8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7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6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5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4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3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2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1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0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9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8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7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6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5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4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3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2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1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0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9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8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7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6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5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4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3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2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1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0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9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8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7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6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5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4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3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2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1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0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9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8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7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6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5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4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3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2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1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0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9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8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7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6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5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4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3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2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1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0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9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8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7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6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5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4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3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2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1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0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9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8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7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6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5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4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3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2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1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0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9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8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7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6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5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4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3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2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1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0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9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8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7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6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5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4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3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2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1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0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9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8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7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6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5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4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3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2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1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0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9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8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7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6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5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4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3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2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1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0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9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8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7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6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5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4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3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9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8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5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4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3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2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1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0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9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8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7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6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5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4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3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2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1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0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9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8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7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6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5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4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3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2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1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0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9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8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7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6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5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4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3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2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1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0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9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8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7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6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5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4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3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2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1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0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9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8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7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6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5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4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3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2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1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0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9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8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7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6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5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4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3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2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1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0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9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8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7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6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5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4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3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2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1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0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9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8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7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6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5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4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3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2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1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0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9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8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7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6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5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4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3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2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1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0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9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8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7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6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5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4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3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2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1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0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9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8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7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6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5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4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3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2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1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0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9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8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7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6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5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4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3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2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1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0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9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8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7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6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5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4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3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2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1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0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9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8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7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6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5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4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3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2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1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0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9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8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7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6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5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4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3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2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1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0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9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8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7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6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5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4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3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2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1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0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9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8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7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6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5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4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3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2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1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0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9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8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7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6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5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4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3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2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1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0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9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8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7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6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5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4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3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2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1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0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9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8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7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6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5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4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3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2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1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0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9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8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7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6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5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4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3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2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1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0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9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8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7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6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5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544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3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2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1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0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9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8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7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6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5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4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3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2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1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0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9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8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7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6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5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4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3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2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1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0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9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8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7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6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5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4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3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2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1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0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9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8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7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6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5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4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3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2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1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0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9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8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7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6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5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4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3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2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1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0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9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8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7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6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5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4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3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2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1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0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9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8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7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6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5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4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3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2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1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0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9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8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7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6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5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4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3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2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1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0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9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8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7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6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5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4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3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2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1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0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9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8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7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6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5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4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3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2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1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0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9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8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7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6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5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4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3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2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1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0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9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8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7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6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5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4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3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2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1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0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9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8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7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6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5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4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3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2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1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0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9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8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7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6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5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4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3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2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1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0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9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8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7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6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5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4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3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2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1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0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9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8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7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6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5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4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3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2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1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0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9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8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7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6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5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4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3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2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1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0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9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8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7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6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5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4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3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2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1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0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9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8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7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6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5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4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3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2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1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0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9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8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7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6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345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4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3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2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1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0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9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8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7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6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5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4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3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2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1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0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9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8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7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6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5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4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3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2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1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9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20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8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7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6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5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4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3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312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1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0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9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8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7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6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5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4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3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2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1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0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9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8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6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97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5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4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3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2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1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0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9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8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7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6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5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4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3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2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1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0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9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8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7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6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5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4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3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2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1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0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9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8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7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6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5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4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3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2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1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0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9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8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7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6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5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4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3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2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1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0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9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8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7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6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5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4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3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2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1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0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9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8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7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6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5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4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3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2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1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0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9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8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7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6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5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4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3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2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1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0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9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8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7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6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5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4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3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2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1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0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9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8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7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6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5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4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3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2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1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0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9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8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7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6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5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4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3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2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1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0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9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8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7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6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5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4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3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2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1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0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9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8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7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6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5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4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3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2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1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0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9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8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7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6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5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4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3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2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1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0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9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8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7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6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5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4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3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2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1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0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9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8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7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6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5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4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3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2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1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0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9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8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7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6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5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4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3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2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69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5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0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7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0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1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2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3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4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5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6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7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8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9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0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1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2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3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4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6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7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8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9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0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1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2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3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4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5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6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7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8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9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2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0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1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2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703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H10:H12 H19:H20 H14:H16</xm:sqref>
        </x14:conditionalFormatting>
        <x14:conditionalFormatting xmlns:xm="http://schemas.microsoft.com/office/excel/2006/main">
          <x14:cfRule type="iconSet" priority="2457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303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H19 H16</xm:sqref>
        </x14:conditionalFormatting>
        <x14:conditionalFormatting xmlns:xm="http://schemas.microsoft.com/office/excel/2006/main">
          <x14:cfRule type="iconSet" priority="2127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H20:H23</xm:sqref>
        </x14:conditionalFormatting>
        <x14:conditionalFormatting xmlns:xm="http://schemas.microsoft.com/office/excel/2006/main">
          <x14:cfRule type="iconSet" priority="2125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2016" id="{378ADCD6-55FC-4222-81D0-F8749AD9D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H12:H15</xm:sqref>
        </x14:conditionalFormatting>
        <x14:conditionalFormatting xmlns:xm="http://schemas.microsoft.com/office/excel/2006/main">
          <x14:cfRule type="iconSet" priority="2013" id="{DB94B575-7DBC-45B4-8198-AC2501A96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H15</xm:sqref>
        </x14:conditionalFormatting>
        <x14:conditionalFormatting xmlns:xm="http://schemas.microsoft.com/office/excel/2006/main">
          <x14:cfRule type="iconSet" priority="2003" id="{C9D3619C-3C70-4DD6-A1ED-85D89FB02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H18 H13:H16</xm:sqref>
        </x14:conditionalFormatting>
        <x14:conditionalFormatting xmlns:xm="http://schemas.microsoft.com/office/excel/2006/main">
          <x14:cfRule type="iconSet" priority="2001" id="{0D9B5763-B1F5-4E02-9577-0A82B4851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 H15:H16 H18:H23</xm:sqref>
        </x14:conditionalFormatting>
        <x14:conditionalFormatting xmlns:xm="http://schemas.microsoft.com/office/excel/2006/main">
          <x14:cfRule type="iconSet" priority="1999" id="{C910C0DE-DEED-4404-814C-6007F465C6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H14:H16 H7:H12</xm:sqref>
        </x14:conditionalFormatting>
        <x14:conditionalFormatting xmlns:xm="http://schemas.microsoft.com/office/excel/2006/main">
          <x14:cfRule type="iconSet" priority="1949" id="{4C1C0C1E-169E-4817-AA4B-DE5C3455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H12:H13 H15:H19 H22</xm:sqref>
        </x14:conditionalFormatting>
        <x14:conditionalFormatting xmlns:xm="http://schemas.microsoft.com/office/excel/2006/main">
          <x14:cfRule type="iconSet" priority="1947" id="{BA6B6BBB-B809-4895-8917-925E9C9CD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48" id="{97AE125D-E5C9-4F18-A26A-E41AD2466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6" id="{67B7986E-7965-421F-BBEA-76DAB34CB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5" id="{948FE835-9AB5-4D29-9A84-0D56D60CD7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4" id="{7D85681E-AE25-40A9-BB6B-10910FE62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3" id="{7BE51C20-DB55-48A5-BDED-AE8BCC2038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2" id="{7DCB74A1-715E-4212-A7B8-66B530680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1" id="{A3E6D982-2029-451D-A17D-3B61668A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0" id="{47A6D04D-3FF7-48FA-9ACB-A7433A39B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9" id="{FA522BEB-E2F9-48CC-A549-344E923B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8" id="{3AE5BFC4-7A09-49AE-8BF9-9915D10D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7" id="{6742B6FE-0EFD-490D-B732-2450312E81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6" id="{C0C731A6-38D9-4ADB-8415-E3F26F6F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5" id="{86DA91FF-A67C-42DD-A27E-14267AE24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4" id="{07604235-2361-47C6-A876-A1AAB5F8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3" id="{C7EAD302-8124-4DBE-B76D-DB856211E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2" id="{ECE7C6EF-C0FF-4C39-ABBC-795DDB68D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1" id="{34F2B12B-DF93-4A91-A456-4A746D5F8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0" id="{3B7CDFD8-7F9C-40E7-9767-2D8E0F5F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9" id="{A2145671-3366-466F-8315-5EEEE6960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8" id="{EAC00B39-FDCB-417B-AEB2-1A0AA7207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7" id="{38CED97B-7D83-4428-9737-D9BB9C9CA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6" id="{05B89C60-D477-4675-99F3-A71BA46A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5" id="{343B81E0-3764-4E23-B485-E93A13CC0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4" id="{EC2564AF-811E-4577-AC48-F94F2571A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3" id="{D40D1E9F-56B3-4061-95DF-E37F6F9A8E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2" id="{57AB6BA9-FF38-4BE8-A120-05CAA52C8B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1" id="{0CF26DF0-5CCA-4DB0-9707-7329F3C9F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0" id="{906C8193-A70E-4261-8E6D-D3FBB0A16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9" id="{C0DDE357-6F59-4917-BF0A-8FC9558AD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8" id="{90E7DC85-EE72-432A-BC63-E424CD8BD3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7" id="{4AF06BFA-B6FF-476E-8FA1-AB2E57BAB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6" id="{099DB47A-F5DC-46C9-B375-DECF76FF4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5" id="{E59EF43E-95FB-4174-A3B3-B0729F015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4" id="{D376FD03-B2C7-4930-8220-A2A550808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3" id="{7CF4A448-32E3-4A9E-A63B-6463A2AC7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2" id="{0937B4EB-4ED9-47B3-8C9C-7B4883843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1" id="{B61A6854-CE20-4B67-932D-7E51E1F97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0" id="{0601FD25-557C-41F2-8103-D42DA8BF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9" id="{0E245A8B-40B0-4951-BF1F-988F03F0F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8" id="{64C29BBF-663C-4A00-BFA5-78E4F7A98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7" id="{A148D0F5-7A91-4FAD-BEB9-B0B7CED9A8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6" id="{37DD8EDD-2A78-42E0-957F-7D8E39854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5" id="{0B6E5BAA-BDC6-40D8-8639-5ABEC44317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4" id="{89FDA93E-82DF-47B6-9011-2D897EE38F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3" id="{73C48439-352D-44CD-ACDE-51791340A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2" id="{D190B795-038B-45D8-87D6-C83D167D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1" id="{B1D2ABE6-147E-46B7-B201-EA3F513EC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0" id="{82E5FD24-C15D-42A8-8411-E55F98E5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9" id="{5A58A04A-E1DF-477B-8BF0-77C9F16AC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8" id="{CDD4F49B-9272-4632-9A07-46776AA94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7" id="{3F7B5AFB-2CAE-4E9E-A492-E27A801DA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6" id="{70CF01A4-A60D-428B-BA4A-0C1A5BDB2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5" id="{FFDE8017-CFA5-4F04-879F-35F2693E4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4" id="{561337A8-6521-4FBF-8630-EA289D7706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3" id="{B83AC383-A849-4685-BD73-898AF555D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2" id="{C8FA6C5C-B138-4015-B2F3-9EB4186FF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1" id="{2D7FFF12-AA96-48BA-A8DD-18247A1E3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0" id="{C7FC52FD-1F35-4743-AD08-6C9FA60DB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9" id="{2BFE3DB2-377B-49A5-8481-5E0AB56AF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8" id="{042A54E0-9CF5-4D83-B771-DE7E4F99B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7" id="{0E9B7BC9-C34B-428D-A84B-F3FB2C6A4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6" id="{AD63E2BE-DA4C-4805-BDDA-93BEA0EF8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5" id="{411D8C7A-AE21-401F-A15F-00D053E2BC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4" id="{9BE4A262-574D-4315-9D46-3C1B806EA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3" id="{89135620-4A62-4222-A173-CDD18E06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2" id="{EFAF80F8-2729-4675-823B-289D335FF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1" id="{6AE382F1-C62F-48F8-A227-C65BCBB75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0" id="{16A5F2E8-AE77-4DF8-A704-11A166DD4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9" id="{BD47F2DE-5F69-4C57-B26B-15AB5F37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8" id="{85EBBD8F-E6FC-474A-A76B-612C825FC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7" id="{9C86527A-D97C-4F74-B3E0-2769981D5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6" id="{A103946E-E6E6-4BF3-B0E3-C9C219715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5" id="{2813CF3B-327F-40F1-99A2-E79FB0EE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4" id="{882CF1BB-B5F4-4F58-B4BF-E058EBFA5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3" id="{15667D31-275B-40C1-BF3A-D33BA84843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2" id="{9B5316AB-2D22-4AC9-AB82-D354769A9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1" id="{08F93B03-B49E-44A8-AD06-A3D6458579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0" id="{CE314A4B-99FC-4087-8DBA-7E1CE35E6E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9" id="{CCF612E0-9AFA-4D59-A9D0-8C857F23B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8" id="{F87B42A1-F878-4678-903F-AA23B052C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7" id="{A488CBF4-7C4D-4DEC-A3BE-35C45FAB3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6" id="{40D19438-6D46-460E-A58B-9A179F4C3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5" id="{A6E929C2-C730-4A13-A4A8-489353B8A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4" id="{4A9DD9C2-4F99-49EA-8538-BB5A89B4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3" id="{38EE877D-10E6-4282-AA82-D87D279086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2" id="{3CB0468F-DA58-4AFF-BD48-614B134FF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1" id="{D616DB99-A4CB-44C0-ADB4-D5A9C0242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0" id="{2DE91C65-8E43-401F-BDA0-801BB32DA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9" id="{29FC96B0-F121-4194-AF6A-FD28C1A18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8" id="{98840F87-640B-4928-A1DB-988F0D041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7" id="{B6C2D3D4-5DC6-4471-A1A4-EF911CB6E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6" id="{1D93F39F-94D6-48D9-9ACD-E2EF9C806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5" id="{87285077-A604-4EB2-A1D0-FE118253D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4" id="{A2CABBB9-9F8F-47AB-A77E-C26D55D20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3" id="{15FDD789-EAF1-4702-A5A9-8C1E05059D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2" id="{8EF9C334-FD00-42AA-B2DD-535B2CC4F4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1" id="{69A1F3E9-1D4F-4F5E-9D4E-DC0C80DCE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0" id="{B1B4E622-6FBD-48F3-830F-952123B87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9" id="{5B59DFC0-79C8-4F35-A895-1FFE311584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8" id="{4BD236A5-0D3A-4595-A056-472120BFDF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7" id="{22B557B7-6963-4259-81DB-C59833022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6" id="{4AB4B5CC-A580-4ACA-AA37-3B7EDD417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5" id="{BF212BE1-A0C1-45C5-942C-3A6486D6D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4" id="{DF995A34-3AB9-4B00-979C-5EF2AEB9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3" id="{02E3F77B-C5B0-4901-880D-A926C9871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2" id="{AEDE9747-4B0B-4F9A-A51A-4B9C98948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1" id="{3FBAECAA-1AA3-4C21-9120-E59C694EE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0" id="{E5F0F8F7-7E57-4CF7-9543-5AD79C9EB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9" id="{7728C811-336F-4A67-A9F4-045E10AFE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8" id="{77ACD753-FA84-4397-B115-71247FF6C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7" id="{66372D9B-D769-49F5-8597-09EAE976D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6" id="{CFDB3674-759A-4766-BAC1-8ACF16D35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5" id="{25B42AB8-F60A-4EDB-94FC-30F95D78D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4" id="{D786E858-88C8-4DD2-A17B-7D391E563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3" id="{BE5650CC-A44F-4E1C-83AB-DD30A5E44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2" id="{E24215BC-7135-463F-BAA3-E20DB423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1" id="{90522058-748B-4888-987C-A446ACC9B4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0" id="{9B3208D9-718C-46B3-A762-92055411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9" id="{C23490B6-2148-43F7-9D9E-AF8A0A623C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8" id="{AB600B35-00A2-4E8C-89D4-59B6BDA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7" id="{CDFEC138-F985-490D-AC0A-53779A854B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6" id="{0C3F5F9E-9FB3-4F7E-9222-ADD5065EB7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5" id="{8E6CAB3A-2B79-4A05-8780-2526A442A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4" id="{68F9D54F-7575-4F2D-8454-4AF2160FE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3" id="{EEC7113D-CFC6-444E-903B-1AF77FBCC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2" id="{BC393F4F-9835-4D2A-8533-161CFCCFF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1" id="{CDEC370C-5CC4-4AAE-ACBE-17ECCFCBB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0" id="{BEDD886A-78D7-4553-854C-60C04CE02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9" id="{6DCD3B07-1D1A-468F-A78C-562C52A0F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8" id="{70C6036B-4A82-40D6-84C9-3D145B1E3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7" id="{2AADAF90-300D-419B-BB68-DDAD7011D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6" id="{3DEF40BA-41E2-43DD-ACC2-92D2FF3F7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5" id="{82AAD077-B9B4-4BAF-9542-2F9FA93E1F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4" id="{3C78782E-1225-4900-ADAE-073B3A8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3" id="{D14F2004-F5F9-469C-A36D-CEB4F5C8E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2" id="{27B220CB-C78F-4285-9244-AB637025F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811" id="{86BA548F-30D4-48DF-B8B1-64A8C605B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0" id="{C2664441-7D99-4CCC-B432-7AD502806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9" id="{703D536B-61A1-4660-A781-6697CFA4F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8" id="{77906F6D-F990-4558-BE73-24EF8E83F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7" id="{70E6B9DB-BCE8-44E8-BAEF-D02078526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6" id="{54A0E515-5A2B-4FF3-A905-7333C55409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5" id="{8C4B33CD-77D4-4686-894E-80CA34A324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4" id="{460FEB46-E967-4ADE-A38E-69C4E1E6A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3" id="{B7445AC9-BDBF-473C-A73C-2FAC4649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2" id="{3981D9C4-A5F1-485A-A077-48D8E5DD3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1" id="{BCE93211-943B-4758-8AB8-5E8A1C6133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0" id="{4397B308-D936-4B8F-BFBF-D0C2DDDE4E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9" id="{B1729050-5E8D-4211-982C-386FF55F9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8" id="{60C6221B-CCBA-45D1-B260-D508B0880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7" id="{1EB60786-852F-48F0-8299-4EC8A6971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6" id="{2E37646C-1A46-4E7A-B95D-6334CB83E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5" id="{9904127A-9817-4B0A-AB19-7DA3892E3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4" id="{EFC17DAE-BE39-4CB7-B570-AD42C7152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3" id="{2DDD10EC-92D8-4685-9890-BD8361F00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2" id="{49AC5D73-2481-481F-B5F1-EB70F29476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1" id="{2FD85D26-41F4-4F47-AB1A-0793D16ABE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0" id="{0E2616FA-741A-4F91-B6F5-CE27758EA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9" id="{61A239A7-E68F-485C-85E3-90ADF5553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8" id="{FDBA25F0-9B5D-4A2F-B7E4-5484E895A5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7" id="{D59ED1B2-9406-493E-986E-927D7B731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6" id="{4E9111DE-9DA0-40A8-8DDA-FE68C8216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5" id="{911576CB-24FA-43D8-B4B6-7FB296AF9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4" id="{6C529228-8805-4D74-8213-CCC4DC30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3" id="{42557EA6-9EC4-46E9-B940-62CAE52DA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2" id="{201A759D-A151-4E91-8F01-737BB1DB6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1" id="{86AF9466-33DF-4B87-AA5F-A3BF6875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0" id="{AE2809E0-6F01-4410-A38B-C42E8455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9" id="{0F903623-BF84-48F0-B93E-24CE99C757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8" id="{A55B4DE6-C446-486C-9BA3-DF295E9D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7" id="{BFEBDE46-0C4B-48FF-ABCA-DDC5C525B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6" id="{49591E40-ABB7-4553-9E3A-52644F785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5" id="{9B03EAD8-83C6-4C68-8D19-F5717B61A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4" id="{27E68EB6-EDDF-465F-9044-4EB21F03B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3" id="{AE4C7FC3-22E9-4F04-A609-20332F28F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2" id="{6F274D44-2A69-4FD4-980C-0DC49694F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1" id="{9B0F131E-04A1-45AB-8A9E-06397D5B2F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0" id="{E91722D4-EDB0-416C-A9FA-E6E7B279754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9" id="{E5D05C12-739D-4146-B38A-A7A3CEF7F8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8" id="{FA43F534-3270-4107-AEDF-01D4E8267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7" id="{DB142CA7-83B5-421F-993E-D6A77B67D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6" id="{E5D074F2-BAEC-4B22-B560-9A69CBB16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5" id="{A492F1C7-1381-4282-ADDA-C3087A818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4" id="{D260D562-DE54-442A-A407-443CA8A63F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3" id="{D910DF19-73DB-4DF4-A1D2-648127EF0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2" id="{56BB8B44-2133-49D5-BEAF-2D291626E1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1" id="{E25ABA10-D72C-469F-8F60-1BAFF5D8F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0" id="{9D63D720-5CE0-466D-B98E-B8C57DF69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9" id="{47BA9611-4FE9-4F98-833D-9010C212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8" id="{8432C82D-D3F1-4B3A-8A1E-F65BC7B34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7" id="{554F7637-AEE9-49B4-AD21-8633F651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6" id="{1A020663-1B1B-4272-B503-B18904170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5" id="{2814873B-A9B8-4197-82B5-A015CD82C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4" id="{92D03497-E6C6-4E9F-84EE-213D7358D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3" id="{5D2E3833-81A5-4062-99FF-C7CD773BF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2" id="{E2A5DE50-52BB-4351-A04D-F7B62563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1" id="{42ADFC72-C7D9-4FE9-828F-649DE05C97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0" id="{19428B63-8BCD-44BA-A49F-25DC9C0D3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9" id="{E7D6656E-6285-4763-A048-53FBD9D4D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8" id="{ED44D73E-FF19-440C-A254-B59C1C28E2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7" id="{344E97A3-EB0F-4204-88DD-7A9438195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6" id="{1651BBB3-F2CD-481C-A88E-790C41A27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5" id="{6FEAEE58-641A-427D-9194-51FF3B4F0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4" id="{9830C2CE-12E0-4F98-B295-CF707C8B0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3" id="{515577EE-2776-4EE3-8D67-22D9501E3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2" id="{187B579A-B07F-4EAA-B8C5-A11062584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1" id="{0D19253B-9BC9-44A3-98AB-DDBBA9F5D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0" id="{8CF6B6FD-E3CD-417B-9063-3C1F8E142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9" id="{14817B1B-6137-4E81-B7F9-6889C96E5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8" id="{DF2662AC-B0B9-48E3-8766-0AF10BC97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7" id="{4CC13FFC-D554-485C-A206-B2480F939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6" id="{B5C41BB9-7C56-459A-A669-B23095BDB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5" id="{40B50269-65A9-407C-8B71-422E09C0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4" id="{1F6CCA09-C668-48E7-AF49-C7101748EC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3" id="{32EBDD50-3D14-4946-9547-C81CB36A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2" id="{C4C2EDC4-1F34-4E20-BD04-0FE86F62BF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1" id="{EA54AA94-7A87-4473-ACA5-E4AF20C20D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0" id="{78096B6A-0710-4114-B76D-BD109E87D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9" id="{49425207-B3D8-4A0E-AD72-47C156D6E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8" id="{6987A8B1-E2FE-4071-8531-C0FBCD190F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7" id="{C6C8C84E-E1F3-46F6-B728-84EC54C223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6" id="{3349360C-3068-4389-B1E5-9444EC5067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5" id="{7600C296-343F-4E28-BD40-A1E150A21E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4" id="{CC43C866-0F56-41F0-94A9-2D72FA205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3" id="{EF09EAF1-12DC-444D-B885-157E0F7D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2" id="{B4A7F929-0A63-48E2-B5E2-45E3B10C4B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1" id="{7AE10A92-F202-4D3C-A99A-EF015F4D48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0" id="{C89F3152-4407-4294-A68C-397BF2F49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9" id="{D2ED391E-0128-4466-8190-8D359F4808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8" id="{527F04E5-D282-4FC7-AE51-63C0C3AC5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7" id="{B43241BA-897E-457F-B2BF-36163330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6" id="{FB5CC327-0987-41BD-89B2-9678097ED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5" id="{B9F3243D-22C2-4612-86C2-FBDDF097D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4" id="{DD2F50DB-47BB-4DBF-AF8D-23B8DDB9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3" id="{2E819A42-E5B3-457D-97AE-264C999AAB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2" id="{81531FB2-C2AB-4DF7-ABA2-4B4236003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1" id="{77DBFDF0-C217-4E40-9DEB-B0E94E9B0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0" id="{F14A0165-B339-4D40-9763-451FEA114D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9" id="{16864A44-5FC5-4011-BFE2-6CD0856C0F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8" id="{E1DF963B-D405-4B93-81EE-14A61B850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7" id="{ED059DDB-2E5A-4F81-8D37-0EDA9150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6" id="{CA94DF27-2A8D-45F4-A53B-D0FA489FE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5" id="{74E7231D-6BEE-4704-AFA2-E66ECB8E1D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4" id="{E3B003C5-4549-4AA2-8AAE-41DBC0EC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3" id="{80E58342-7D42-4BF3-8B6D-1F9AF1435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2" id="{07D9CFD6-1A0F-4741-9A7C-09375555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1" id="{7354C9E8-E10E-430F-9BE4-91DE9BCF9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0" id="{E2978A80-E1E8-4FB4-BDF5-3774B4936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9" id="{30BE2DA0-FA26-4208-BAF5-94BC919A0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8" id="{7AF6294A-2679-4C54-A378-06D1C947E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7" id="{E05F461C-ECE0-4BCA-A115-4F70A8ECD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6" id="{8ADE64A1-5DBE-4C1A-87D1-C1B96E83A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5" id="{BD6D73E6-B654-41C5-905B-29E618838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4" id="{1CD49545-1567-4D14-B1C1-425621143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3" id="{F64CF8A5-1137-4700-A566-33A851BF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2" id="{E37A6A1D-0DD6-4B12-8450-0C98459AE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1" id="{3FF70D66-5942-4F73-9183-0A24440B2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0" id="{A3FD0355-C763-4984-BB45-9E37B2D53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9" id="{0E5C89B1-7353-47A8-A5CD-B399B479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8" id="{B2E4FBFF-AF1A-427D-881E-D494859A9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7" id="{C14F6D45-7441-49A8-8CF4-9F44A8A95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6" id="{013A20CB-EBBA-4257-9F6F-080E3F405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5" id="{5178BFEA-4D73-444F-BF06-C9DAB6F59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4" id="{45614E24-0081-410B-B0F0-836E3D302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3" id="{43CAE644-83AD-4EF4-BB64-1D6000A25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2" id="{728A4EA9-0418-4378-A715-DD9BC7E61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1" id="{4A64E09B-FAA5-4E40-B95D-DDF25C3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0" id="{BF0C94BC-3801-45B0-9D92-65C35BDC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9" id="{086A9F6C-8106-4184-B6FA-48A40E88C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8" id="{B74DEC39-B863-4DBD-B00B-DBFA0FADB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7" id="{7623E4AC-DEFC-4371-A9FA-F5D6444263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6" id="{CAC1720F-B2A7-4F98-911D-17A2B2240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5" id="{75141298-321A-486E-96C4-BD349C4DA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4" id="{3E44F6CA-8A9C-4AF7-B893-A027FEA13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3" id="{DA124670-E142-444D-BCBD-D3129CD49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2" id="{A24F26CD-86CE-4A84-BAD0-9FF207BA35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1" id="{2B47E28F-2D20-45EF-A0ED-4EEB21142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0" id="{B025F016-B5EE-4B89-9B9E-918203F38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9" id="{2CE6B30A-AAE8-4F41-9BED-100F55B704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8" id="{5304A5F4-AB99-46E7-8296-579E20EEC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7" id="{ECA7E794-6D3C-40D8-8CF7-55B7365A71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6" id="{8CB450F7-440E-429F-95C7-F4CDC921D5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5" id="{D8395FFF-BEAC-44C0-920A-11F16DF9F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4" id="{B2CAD3B6-D64E-4675-9AC0-546D595A7B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3" id="{DEC8C273-7BBE-4258-9F16-36718557A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2" id="{92E073F8-95B9-4C94-B2FD-F2748219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1" id="{16E9CC7B-F1ED-4E22-86B1-25CA2CE24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0" id="{1C848BD8-C0D8-4A62-945F-53AE96C1C3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9" id="{DE62B63F-9B4B-4916-881A-5E2E45757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8" id="{E0F5E6DB-82F0-4713-A4F2-9CD7A5E2C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7" id="{46451731-94B9-4FFD-9A85-4C457EF30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6" id="{D58556A8-369B-471F-8FED-5EE12CF2C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5" id="{69860B00-D3C5-4A0E-B120-0DC26EB4B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4" id="{F412D573-78A2-4EDB-AC46-BC9C22916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3" id="{4D2CA359-BAD6-4CA9-9951-D5DB2AEDE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2" id="{66CF07B6-715B-4A9D-852F-D68B2F8BAC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1" id="{0A0A866A-24E9-474A-809F-5FFF5E96B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0" id="{7C792838-0531-4A79-BD4C-7154600EE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9" id="{35240EC2-BC7E-4667-BDCD-9D29B990A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8" id="{0187EE48-ABCD-46A4-B884-BB2CBABB2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7" id="{27C731A8-DCA2-4ECE-BB61-4961F368FA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6" id="{90C1693A-1FBE-47F6-9F03-76545AA4A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5" id="{A77FF158-07AF-4F99-A7F0-D12625327A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4" id="{2B409C06-0AEC-49B0-8F69-2B9E70DAA2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3" id="{FC5A9FE3-164E-4844-8562-2ABDE2EC4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2" id="{A02962C3-40FF-4AC2-94B0-2B2E384A8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1" id="{5CDA7673-8CA3-43F8-9010-03DCA7BA2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0" id="{CD218189-2CDD-403A-B0E3-F8E156E93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9" id="{96D79966-9DD6-4D11-ABB7-1A3050A58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8" id="{47401DF3-5BD2-41E1-B709-B9CFB2BBA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7" id="{730A5683-3858-4634-AEBC-C5E2DFB3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6" id="{3B7FFF26-A603-4219-977B-46DA41EE3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5" id="{9ED22305-9D33-4ED0-9CCB-1EC8B5D1F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4" id="{3EBC9008-65B5-43ED-8F6D-0BA567D222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3" id="{A0CC540B-D6C4-4BEC-9EDE-668824200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2" id="{173F0879-B060-4A21-B90B-E4F3E6F98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1" id="{3468B760-6E19-4998-94BF-586F0E784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0" id="{2AC6A9BD-BD7A-42CA-ACBF-42D1AED94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9" id="{F6C2488C-61BE-4DF7-8AE0-1439077C3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8" id="{40373ECE-85C3-4AC6-B6A3-DC20ECD0C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7" id="{0D0302B7-B695-479B-97BB-B11DD571D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6" id="{25B64BA6-16D2-42FF-855B-DBF58162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5" id="{64B5575A-0719-45DE-8C9F-B01B8C567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4" id="{88483C2A-F2FE-4ABD-ABE6-BD20E83E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3" id="{71BFD3BD-FC40-4D16-8B7D-320E7D4F7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2" id="{9449935E-E018-4D54-8503-7F64BF172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1" id="{363BC7C4-171A-49BC-B144-8CE107686C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0" id="{D35B67D6-426B-4A2E-B047-C782EC295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9" id="{11101285-72AC-46A8-96B4-F97E8240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8" id="{2498FA41-CFD4-44DA-906B-035A1612F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7" id="{548D619E-87D9-4E76-8BB6-B48064579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6" id="{954BA983-8FA7-409B-8795-E3D086FB7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5" id="{D102CEE0-9362-41C0-8946-CA3AEBAE5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4" id="{7E6CC28C-A562-4F54-8B24-45A4354068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3" id="{42F12EF8-D98A-4A6F-AC47-AA57EA5AC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2" id="{11B4F22B-F05C-4D11-8A76-78FAB8CD1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1" id="{41CC5136-0159-479E-8B90-D7E345BED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0" id="{FAF2CD00-749B-4CCB-BBBE-6D7F65EF85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9" id="{383561BE-5C15-4517-885A-34CFD722C7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8" id="{F14DCAF2-9EAA-4694-A18F-A814F2716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7" id="{D1457E86-4101-4C3F-8290-378E4A94A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6" id="{53B05F23-8D2D-4658-ACC0-1DCB85F90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5" id="{5C1409D1-C2FD-4884-B8E2-6C6707FF8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4" id="{DEDC5314-542D-464C-84FA-E2734F17B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3" id="{95CF7E8F-E9AD-4A24-BA47-1BCEE6A13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2" id="{72FF7C93-D80C-4880-BB75-8EC4BE1B44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1" id="{9E8D574C-96DC-4380-96BE-1924363AB7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0" id="{80F34967-0DC0-4937-AC20-0959314A85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9" id="{CCAC6B4B-0057-48C0-8AEC-6CF3A2625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8" id="{C50BC15C-8AB8-44C7-B317-CE5B5A40A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7" id="{248CB1FD-5398-4A64-A89F-225B0687B2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6" id="{724A43F2-A66E-40A8-A18E-CD886D623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5" id="{5C304BF8-72F2-44BE-BBAD-0E6AA1D00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4" id="{1AB2D958-A64B-4EEE-9298-A9C82A54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3" id="{5FC4E148-3CA2-4D8C-9B6B-4D76E9134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2" id="{4D559236-B6F9-40F8-BF5D-56328293E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1" id="{3F780486-7015-4468-AE99-F548296B1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0" id="{1050824C-479D-4B12-874C-009F4DD75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9" id="{1321CE95-EBE7-4460-B3B1-0ECF2C941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8" id="{58B9EDA9-9A89-4BBB-929B-D8EA3C6F3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7" id="{684AC2AA-3AF5-4435-B1C1-B735E9BE4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6" id="{24EF9099-36D8-475B-8BED-3D082D333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5" id="{8C05C208-4DAB-4FCE-964D-3DE0F401E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4" id="{4FD69154-77CB-4636-91ED-14C1BCA88E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3" id="{B6FB1368-9512-491F-97DF-A110F8E8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2" id="{075B17D0-21A5-4737-9A33-5AA289142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1" id="{DF77DD27-27EB-45C7-85A6-61EC8FE67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0" id="{50D963CE-1899-4D1F-8727-EF45CF944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9" id="{AD0E2E89-7ACD-40AC-8E37-05B30BDB19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8" id="{29DC9C1F-9A7C-404C-BDB7-D37C6956AA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7" id="{89CA4719-8AF8-4C23-91CD-64356B3F1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6" id="{6846A8A7-B2CC-4251-8BC0-B341E753F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5" id="{03C84E60-5B56-4448-9FFD-24DBF994D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4" id="{BD8BE4C1-2E0A-400F-8B32-C017773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3" id="{6318A738-7DDC-414C-B44A-C41C30E5D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2" id="{1E565787-7BFD-47D8-8F4C-9168BB502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1" id="{76D81B29-F5A8-4E2D-8B23-9887E3BD39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0" id="{F0116D13-CBB7-4EE3-98EE-8F0BDFBA0C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9" id="{8EFE84A5-56C1-4B22-B34B-E1FE64233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8" id="{27652AE2-3FDC-4EF0-954F-60473A513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7" id="{3AA9FD4F-8B84-4340-BEAA-21DDC37C4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6" id="{EF0FD5FA-DE66-41CD-96E3-3F6A75937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5" id="{62F8E258-2787-435D-A23E-C15A3F886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4" id="{28812037-6BF5-4ABA-ACB9-0D610D8B9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3" id="{F15FF93D-8F6F-4ABA-AAD2-65D37833E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2" id="{480DA2A4-D163-4FF4-A5A1-77700293D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1" id="{81985399-1B83-449A-9E16-52308D8A4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0" id="{BEE73DDC-1A96-44F3-827E-E533816BF3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9" id="{153BEBB2-A266-4257-A1AA-26ACC258C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8" id="{8DF69A44-B6AC-428D-A182-E2F2F63CE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7" id="{CFFF5453-8972-4D7F-8B07-F84E3FAB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6" id="{6280FD31-BDCA-4919-8D04-B07ED0ED2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5" id="{EA554F76-2BE3-4E14-A407-2D53BACAB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4" id="{7428B549-858A-495A-A7C9-0D159A7D81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3" id="{AAD3AF4E-0B23-4704-85B2-3F7992DEB3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2" id="{E6688812-89C0-4938-893D-FB56E5EC7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1" id="{FE3873E8-2686-48B3-8EDA-205F4745D8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0" id="{A60B6238-87EE-4813-A5B5-46E870EF7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9" id="{CD20F8D9-66F2-4724-B8D8-A4670D79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8" id="{77071534-C7BB-4D98-B356-6D938B75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7" id="{18752E94-F97F-44F7-948A-98DA4347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6" id="{DF76D202-EA9F-4402-9789-444D88089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5" id="{D9C9B891-54C7-457C-80B1-E027F4F157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4" id="{5F0221B1-23B4-4897-83BE-B3E8FE025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3" id="{D0D5CB44-2F4B-4BB7-B1C1-6B59C67AF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2" id="{40115118-3951-46C1-8A5D-00FBDD98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1" id="{9F42C0CF-6171-48CF-B311-FA19CA769E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0" id="{0FC8A80E-EB3C-436C-8711-9FE5CFD50BC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9" id="{0964AA75-8E38-4627-B8CE-B5992C7C83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8" id="{D0F7AD08-5F5D-4E7F-B238-0302410AA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7" id="{514E51E3-F390-4CB7-B513-D200CA370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6" id="{7EF8756D-B1E5-422E-96EE-B8C87E07C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5" id="{22569F89-5A9D-4CE2-B49A-7E9827E78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4" id="{0773C99D-78E7-4C15-B325-C0150B4E0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3" id="{468652DC-9BF7-4C71-A984-4C0A254A7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2" id="{BCE1077E-6E46-4FBA-BDA0-EF51DA635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1" id="{769D0D7D-D737-4102-B145-45EBCB50E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0" id="{17725522-F588-4754-8934-8A7B2EF05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9" id="{9176A344-A62A-40B7-A2EF-F272395DD7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8" id="{52A75880-99A4-43A7-92D6-D1229B6A5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7" id="{1BF8C059-93E1-494F-A8BF-6F08E2A5B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6" id="{D856F905-EB03-4DFE-B090-B7C5DD701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5" id="{0E17A237-513F-495B-B5F0-42C86394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4" id="{4907F479-12EE-4C73-A5E4-6B30FFD18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3" id="{7AFE21B7-5375-41C3-AFF4-914DA53F1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2" id="{9F8E44CA-2B8D-4261-BE71-D1A99890A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1" id="{3202119D-1990-44C3-93BC-C4C03DE49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0" id="{BBE640FF-78F0-4664-B98D-9D5A07DD8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9" id="{95FB4A02-F26C-42D0-8584-72490850C5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8" id="{479C4194-E22D-42FE-B212-A35803B23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7" id="{7A5D5DA6-E3D4-448C-9117-8FC1D6DF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6" id="{8CE692B9-6010-4CEA-B6D5-5DBC523DD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5" id="{0C411FA2-FF1C-4FD7-BE7C-D4EB7B83F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4" id="{8F92695B-0CFC-4576-A571-37421E6ACA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3" id="{FBC86BFE-FBB5-4857-9F32-653DB5A35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2" id="{428599B4-20F3-4879-9A91-E3FF951D9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1" id="{9BC3030E-FC11-4DD0-BDE2-23449D211F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0" id="{8DE0B039-0B26-4B58-9229-CA28E965A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9" id="{59A3C644-8ED3-4AAA-8240-604FF3899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8" id="{D4813831-9929-4DD2-BED5-A02A9633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7" id="{3D746211-BF37-41E9-8C28-F51234965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6" id="{7D28DBC9-5708-4C67-AC99-D45E23E2A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5" id="{8C8EB4E7-0C65-4126-B349-4E610EAAF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4" id="{88C8AFB0-95B8-4EAE-9988-67CB1C15E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3" id="{61CFC3F1-D505-4311-B2CF-F49B0E200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2" id="{F442EF14-2F3D-4FDA-869D-01E4D8EC9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1" id="{122786B3-3BCE-4F39-96ED-FE93AD6EC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0" id="{914BDD2A-F466-42E0-B0BC-4351E24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9" id="{076D5014-6987-423E-B222-844EF455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8" id="{F2A2055C-ED24-4EB5-B91E-B5159CF5C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7" id="{8E014E8C-135C-43E0-9A0A-CEAD71DBB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6" id="{6F3914EB-C415-405C-9F37-A093CD844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5" id="{B5480E22-EE6B-4375-A462-77137D61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4" id="{3BCD6074-DCDE-4A82-80CF-4B9277E682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3" id="{588BAF4B-7D66-4DC0-9183-AD1772D13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2" id="{DDF8C367-D35C-415F-9F67-604391933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1" id="{0D1850A2-BDE1-40C2-B746-4A4F99742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0" id="{0BF01208-48FB-45F0-B611-B76A27DE2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9" id="{8EA508ED-350C-42F0-BF91-E311AEB19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8" id="{59414A18-14E6-4606-966B-DAE6D9B97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7" id="{079D89DA-74C2-4442-8E7A-4A10168DE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6" id="{B6C25E73-301F-4A49-BA2E-0C43AF0BF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5" id="{53CFC9B0-EE28-45DE-B101-9C3B85BB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4" id="{EE475C82-D744-4054-9BE7-B9CD41D92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3" id="{6D3695EA-1748-45AC-B31F-84A47C007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2" id="{72AC5A2B-2FFA-4150-BEE5-D2F6C7AADD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1" id="{36379777-BE87-4B3E-8182-9DCA948317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0" id="{C7E0A2FF-0532-4579-9244-4A15AC372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9" id="{4665013F-6313-424F-A36C-A461660554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8" id="{A21CD26E-E14F-4205-8555-15F6090D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7" id="{66E3BAAF-7F3A-4EC3-A1FB-E488ACA7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6" id="{BA5881A0-A6C8-4238-86D0-4989047D3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5" id="{7125D9A2-6BF8-445E-A48B-913B82EA8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4" id="{B43F51CC-5641-49D5-9E17-A6E8CDEF77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3" id="{4F8B2CD5-42AB-4C44-9447-5B7105F81F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2" id="{18E7AB51-78DA-466E-9D3B-52E7FE9EE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1" id="{75572D92-8238-4A85-81DE-D512A556D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0" id="{AC0DD575-F6F8-4691-9527-0BC12B067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9" id="{33A096D3-616B-4AB2-BF2D-FD838A0D3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8" id="{08CCBEDC-8089-4403-AA5D-EEEF632671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7" id="{33B3A776-54FF-4F36-B996-F5AE1AF3F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6" id="{E1791D8B-614C-4B8F-BDB5-73D5D7768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5" id="{81DF9548-3919-4307-B511-0E5D8AB03B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4" id="{5198FF76-83D6-4405-817A-7510C0F1F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3" id="{F6E79008-43BB-4904-984B-191BE8409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2" id="{58DFD21C-5A55-4FDC-BD3F-3219B579B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1" id="{8ABD1F16-955A-4B27-B0DB-44AD7A9F4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0" id="{169B0A00-9F83-4AC3-ACC0-57FF4F856F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9" id="{62DD3FD1-8774-4FA8-BA84-F7F7B1A3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8" id="{6D387D1B-DDDC-49CF-877B-427904245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7" id="{6A22696A-936D-4F7C-8151-3E129ABCF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6" id="{0715E8B6-DFE6-4AC2-ADA1-063432284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5" id="{ACAFB875-F9A5-40F0-AD78-260C6D131E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4" id="{BD1A3859-E2D7-4AA9-B515-4A7DB26B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3" id="{1FC94B64-8D99-4263-BBF3-8CB65975E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2" id="{7E88708A-6F3B-40CA-83C1-EE1F7C4C45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1" id="{B7A65354-1704-4DB7-BC22-E43422FDDA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0" id="{16795C81-2DED-44B0-86C2-B78F30DB1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9" id="{B7F5C646-EBA3-4185-A4EC-5637A6F3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8" id="{0BBF4831-6318-4933-BE83-3FEAE7A97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7" id="{3212426B-C729-4DCC-88FB-48907A15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6" id="{DB12037F-24A1-4930-8F47-0E291485F8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5" id="{37E1E1DA-2C38-4F4B-A5F1-257C6DCC7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4" id="{0A93E9F4-B181-4766-8610-D84561EDF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3" id="{4D963330-CEC2-4119-BEC9-DE044B7080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2" id="{175FB762-A2B7-4BD2-935B-97CC6C0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1" id="{18BE4F8D-5336-47C8-9782-B37974C1AF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0" id="{CD485800-7977-477D-84CB-9F3054A3B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9" id="{71F09F36-75B6-4826-9B80-33B4E36C3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8" id="{080CFF08-A7F8-470A-912B-CFA871F1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7" id="{2B736F18-4E6D-4509-B7EA-93B8526602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6" id="{3EB73206-1A47-47F9-8580-6E6F64511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5" id="{79C05DA8-022A-4C9F-94F1-AB093F1FC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4" id="{304F008B-8C45-45EA-8401-4E70BAB10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3" id="{3634A96E-39EA-4A37-8771-BF0BCC745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2" id="{0F7EFDCC-F986-47DD-8E4B-5398F5FD7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1" id="{DD75751B-CCEE-4EA5-A1D1-CCA80C909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0" id="{4F53C676-A219-49EC-B5E0-33BF96225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9" id="{82B53D2B-34AF-4161-BA6F-A342EA59F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8" id="{3DA0BB3F-3EEE-411E-A607-34A5A26F6F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7" id="{67DC9CAD-1CD0-4BD7-B895-BE1E16B64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6" id="{E210EE85-CB2F-4056-B15F-B589682521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5" id="{D64D9E09-DDC0-4CAD-80A5-9A241AFAE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4" id="{B473C8B4-44BE-4080-AB79-67ACB62A2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3" id="{52E2614F-5A4E-4A7F-A9F1-B1AAED7E8A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2" id="{0770B3E5-B25A-4DD3-8B56-9BB40C127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1" id="{B6B45C09-8CCD-446C-8CAE-02E327BE7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0" id="{592593C5-B66C-4E1E-8FD6-14982751C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9" id="{DF376696-4458-484C-91DA-6782FD4F9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8" id="{0DD4BEBF-14C8-4BA6-8D1A-A35E273E0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7" id="{E34C9357-5583-4425-AA4D-4D96E0FB39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6" id="{7AA0F45D-4172-4D66-A62C-2F30C2598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5" id="{837E4378-2EC5-4698-9046-5967B5480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4" id="{A589AD96-88F3-43A3-AB50-4005B0BAD0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3" id="{6D5BB49A-23FA-4543-BDD0-B29858C7F7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2" id="{DEBBD0EF-B61B-465B-9C0D-6D857CF8C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1" id="{716FB5D6-9306-403B-B1A7-156AADF96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0" id="{6745AF1C-D616-4093-BB49-165D61C2B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9" id="{671CACAA-084D-4911-B30C-94AD83176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8" id="{60B09312-8B28-4A7A-889A-A299B259A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7" id="{FD1DA7EC-C591-482E-89A9-0DF357DD4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6" id="{C4526EF7-AE01-4DA9-A260-4FFF37BDA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5" id="{77AD4157-8C86-472C-B93A-176CD790F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4" id="{230CE000-46DA-4284-87F4-F62864511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3" id="{DF73BCD7-E74A-4861-99E8-1620C40F2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2" id="{17FE468F-EFF6-4000-8097-3A7CA74EF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1" id="{21163F61-DBF0-43C4-A5AC-841A6BF6A4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0" id="{C029EC38-8053-4A8D-8551-648595DC5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9" id="{70FBAFB4-6880-4223-B867-CED13492B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8" id="{76D17C9E-53E2-4FE0-BB37-D9E344C50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7" id="{B437E3E9-6118-4F49-B033-B62CD0128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6" id="{01FDCD45-9179-4D4F-8F73-3BADFA7BD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5" id="{8126B6C6-B5F2-43E1-848B-8157A2F15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4" id="{C6B62C78-4E6E-41D8-8853-97A2E4258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3" id="{EE59BEA7-81C7-4F00-AB60-33A778465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2" id="{70127E64-4E53-49EA-9BE5-DAEE5B0C0E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1" id="{BA391D49-0875-47DA-9E95-D2598BA414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0" id="{BF8CA419-5E7A-4964-9202-40CE99B51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9" id="{3F9BB8E1-802A-453D-B0A9-415B39607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8" id="{5C1FA94F-7E1C-41C4-8A53-EA7FB0BCB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7" id="{2BCBB938-FD77-41BE-B733-10B3FBECD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6" id="{CABE6F96-8774-488B-9415-17484ACEE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5" id="{BD643C7B-A9F7-4D39-ACE3-21C1342A9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4" id="{11FD787F-E6DB-4BDB-B614-4414CF807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3" id="{87AD175F-A6F2-4C11-BA44-A5F703AF4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2" id="{731F44DF-29C4-4468-92C9-BA880EF05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1" id="{D39C60C1-8E44-434B-BA18-55F063ACC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0" id="{DC026200-D1C7-4C39-A54B-76A327C49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9" id="{F6CA8596-3777-403E-8CCE-8151BC1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8" id="{6E0D87B8-AB68-4C2A-8715-D8501D7A7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7" id="{A97BE9CD-4652-4A4D-9633-583F92DB3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6" id="{4BA3CE2C-6CD7-4A28-8430-787E444E31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5" id="{F5923B9A-E770-42DA-8D36-01C3236C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4" id="{A043051D-63B4-4D98-8331-483BB172D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3" id="{E2ABC5BC-FF87-4B1A-BDA9-9430C9458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2" id="{254F1A7F-CFCC-4EB7-BA32-106C98641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1" id="{E8201DBE-A71A-4652-BF08-C904512E6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0" id="{A97A6C27-53C9-4D18-9E22-7AA499B8B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9" id="{2D11D1A1-A1F6-4B67-A3C5-EB8C64F74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8" id="{1D69B906-AF96-4C79-A42E-3FE7D5FB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7" id="{06220717-0FA8-4062-BC1C-78F11E0AA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6" id="{FBAC017E-F67A-4A6E-8E24-D285D124F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5" id="{C3FAFCAF-E556-4F43-AD23-8DD94E568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4" id="{C55BABB0-C5F0-4312-99A5-9709B174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3" id="{224C6C00-EB4A-4D7B-994B-D2A7B022E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2" id="{F57509F8-E631-4B0D-80F1-1FD7D9CA3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1" id="{A1B7ED1C-0118-4EFE-BC1A-1335A500A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0" id="{491B56CB-C93E-48DB-B98C-DD9D5F4E1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9" id="{A53AABBF-1F4C-4999-8446-0D54F3CA50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8" id="{531245ED-C663-424D-9DB3-05814EFEE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7" id="{1A0884FF-E93A-44B9-8D87-0F33B28E8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6" id="{7EC01F9E-FD20-4DFB-8952-C4240C321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5" id="{4304FC99-A8B6-4A76-A5F1-284A3D6A68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4" id="{66052C3F-9E95-438B-8A1E-32227054F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3" id="{F6D3A792-E53A-49EB-9A99-23A23BD80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2" id="{DD5029E7-F167-45CE-A343-5F78649F4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1" id="{A6119673-8845-4027-BBF0-5F8BD3A12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0" id="{2AAF43FA-1F9F-47BB-B457-8C13EFA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9" id="{E86D94CA-05FC-4774-83BD-EE537169FE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8" id="{DFDA1C6F-0BAA-49CF-817B-4C0434A29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7" id="{BC6A2D68-D57C-4EA5-9E78-C0DB8FE46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6" id="{B0C2FDB1-03D9-42C6-B346-AD76A4066A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5" id="{D265C4FD-D514-41F4-99B4-EDEF286F6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4" id="{FD5D71F0-C860-4EFC-8280-F5CEC0741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3" id="{6BAB6C64-06D8-40B2-AE49-ADEF3A545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2" id="{8D9D69E7-4381-434C-99D0-412CDFDD90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1" id="{C8E60EFC-599D-431B-A957-E1D8DDAB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0" id="{8577D279-318C-4174-BC56-C79613330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9" id="{F1A9F5CC-6A06-409F-B70B-767DEE659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8" id="{0798FD98-98DE-4044-9FEE-CED0B915D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7" id="{9533266D-F1FC-4175-8A6E-5D70503D2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6" id="{88CA647B-605F-49E6-8316-50B789DA0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5" id="{C492BABD-2541-4711-85F5-E6A3619B9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4" id="{FF2586F1-4204-4DE4-9747-E398C637BE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3" id="{BCDBB29A-297B-485B-A0ED-109CB408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2" id="{CC583783-9E84-4391-96D2-E22285681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1" id="{BA2F4F8B-E5F7-4F72-8D55-545809E6C5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0" id="{63E86FE4-63E0-478B-A71E-CECD72A9B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9" id="{445A9C63-75C9-4883-841D-F31F6189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8" id="{AFB47D78-3342-42D2-A464-6EF095410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7" id="{54AA3904-1CFB-4E61-A208-DFFFD4F80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6" id="{BE6196C8-0C2B-4980-838F-2EEC5157F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5" id="{C7F6CF70-D1A3-4135-94F9-F7A1EFC1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4" id="{FDAD70AB-C618-4B1F-86FB-D8F592DCAB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3" id="{0D79E11F-B83D-41AB-BFBB-C428FE992A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2" id="{F8541EE1-A074-47EF-9640-A7A1B0FD7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1" id="{82A8F7EC-1C52-4B4B-B68F-D17617EA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0" id="{A8206C0F-1229-47DF-81D9-D703A109D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9" id="{18EAA040-4B3E-440B-B75F-AE8E209D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8" id="{FBE09436-D162-4E83-895B-0BD819F966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7" id="{411C2972-C5EC-4D49-A90E-7B01EB1707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6" id="{33A74CFF-5285-4ECC-9FEA-383FF5517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5" id="{7F2625BB-7184-496E-84B4-0C7B5495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4" id="{7A451C93-D235-42AB-AD94-60B0FD8A2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3" id="{2B275FFB-25FA-493B-BDFE-0126E3CF1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2" id="{8705188C-518C-4C2F-9960-47550C050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1" id="{8C28089E-245E-4AD8-815C-F177765A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0" id="{78C65F71-CCC5-45C9-88BC-D757AA6CA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9" id="{96088F31-E0F5-4E10-AF70-EFF2852B0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8" id="{A7234D4C-D1CC-4539-8676-442528F4E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7" id="{69329AF3-72C1-4E72-A6EE-1E8867EB80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6" id="{F8473456-DC12-441C-B124-7537B3E1A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5" id="{ED0D59E1-D49F-415D-81B6-A12EB67BB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4" id="{CD132037-53FD-407A-A877-38FC0C924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3" id="{223B41D0-5783-4A56-A6F9-A73DD4A38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2" id="{0298CE34-D5A9-4AD6-AE41-433DE36F9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1" id="{B459E358-DC9C-4C1E-9D57-CA838CA87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0" id="{D033AB74-CF74-484D-A25B-0006FCB74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9" id="{1E841C1C-B22A-4756-9AA1-8643A01D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8" id="{33202FB4-A740-43F6-9ADF-66AE3A2EB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7" id="{AFBD8D13-E679-407F-A473-059A9489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6" id="{1A8F0CD8-9CF9-43EC-B182-A344271087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5" id="{D01AAB68-C9CC-4750-A9A8-D18D29D0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4" id="{5A4D9F0B-E247-4379-88B8-9F6CA62EB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3" id="{FDFC6284-1AD7-4CB6-A140-90CF7401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2" id="{AB7C8021-9084-4EC9-A965-F867D453B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1" id="{87EAE01A-47C4-4CCA-8513-2B8948318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0" id="{D70D5632-3D0F-4585-A47B-50DB1B2884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9" id="{0BD3D90E-F830-4267-9250-32BA87CE7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8" id="{3236172C-19AE-4597-90A3-FAE2CC3407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7" id="{0B9FBD05-E297-4299-B81A-0338AB7E162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6" id="{27AB6D03-3B81-4501-8054-D7B870261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5" id="{94DEB440-E9BC-44AC-A9AE-4E60F96C3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4" id="{111C0D5C-5C2D-4E62-B83C-3F80399D4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3" id="{3B39747F-76F7-4406-AD46-B2863059E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2" id="{8934008F-7F52-4CC9-B2AC-E117A524F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1" id="{2858B67D-4AD7-4E17-8A92-62D0C3B8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0" id="{C214B433-DF58-4840-B781-C7B2F107F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9" id="{DF9F8C97-3AB4-4D43-AA8A-BB890B4CE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8" id="{C84DFF8D-C5B4-46CE-8BC2-7F797AEE98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7" id="{28B0784F-A13E-46E4-8919-70F9D1593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6" id="{EE5F452C-99DC-4617-A16D-FA23C0F02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5" id="{9507C6A1-BC0C-4B68-AD0F-520026924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4" id="{A48B6824-5093-438E-BE8E-11C36D87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3" id="{5FE8298C-3C2D-4A9B-8FF4-01F3774D7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2" id="{5534B376-875A-4BA6-9343-F8223C242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1" id="{447A4E19-E6A4-4403-AE6E-219B8CC99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0" id="{8BBC3E57-94D6-4DAE-B84B-4C1A7F39F4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9" id="{EF1631C9-16DD-4EAB-9B11-4CBC12604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8" id="{599B0399-3242-4A9D-9C6D-4172E0974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7" id="{61480ADD-8A7A-4951-B2B8-776F323C7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6" id="{14D96770-B9F8-44D0-A3B0-5FFA8982B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5" id="{844DEC95-41D8-40D7-B298-372BB1DCE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4" id="{04A48616-91B4-4B71-8740-D44D697E7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3" id="{ECDAC7E2-B1FA-417D-AB05-D39B232A0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2" id="{237F6ECC-EA53-4D27-BC32-C7FA239A2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1" id="{4B3B9468-F296-42B3-BF6E-AD449650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0" id="{1FD5C964-E5F9-40DC-92EF-3258F95F2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9" id="{7D85AD44-3290-4F78-A602-504124D589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8" id="{A5E64EDF-D2BD-48D5-9A70-903BC6096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7" id="{5462B619-BBCA-4386-A61A-8EAFA133E7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6" id="{0FBFAD67-7CC4-4FB2-986F-6888051EE0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5" id="{3C92BDAE-0AF0-4AB3-BEA4-D1B960FC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4" id="{BFD8700F-3DC8-4A55-8D39-4D004D908C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3" id="{6AB8DF9A-9E59-4C84-A974-7DD48DBB7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2" id="{F377CB73-2EC7-440C-87F0-503D26A89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1" id="{FB3A6F34-EC7A-41C5-B4C3-C8BD4591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0" id="{773365A9-8E9C-4638-8480-E1B6826CA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9" id="{35CB111E-AB4D-4156-9688-BE9606364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8" id="{7A44177D-12E3-4DF5-A067-5F5733E38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7" id="{21670DF0-EFB0-4619-A71E-444558951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6" id="{D508ABF6-8F8E-4971-8785-89458F215D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5" id="{7BACAFC5-6E4B-4277-8B2A-6CCC0C628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4" id="{02691047-3379-4381-9FC3-4476D5E9B2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3" id="{E798818B-FF2F-4D29-92CE-6D202B57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2" id="{2A40418C-58FE-4A66-B25D-C37E23FB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1" id="{34631666-FBFE-485C-BC50-8110A375F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0" id="{74F45253-3987-4E96-8391-341D12E7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9" id="{7DA7A8E9-E8ED-47B8-8B21-6893056B9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8" id="{C2E51652-04B0-4130-909D-AAA6F4D21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7" id="{D3ACB3B6-CC6D-4E9C-81F8-27B1138631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6" id="{66EAB0CE-6C31-4ECE-81E1-24C84F0CB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5" id="{F460CE97-B4A4-4AB6-82BB-3D7E126BE4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4" id="{DF5F55CE-A5E8-4353-ACDB-AFEB28014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3" id="{FA5FBC46-4EAF-4671-8E3B-F484606D0D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2" id="{850D3F97-84DA-40EA-8B4F-A4C85C5D8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1" id="{0401BC41-60AE-461B-894C-3427D2A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0" id="{5599ED61-13BB-4823-91DF-FE3ADDCD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9" id="{F611C3AA-4F54-4140-8339-2BF232882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8" id="{BE534AD9-D73C-4B00-A71C-4C57C4C7E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7" id="{821977A1-204C-46EB-B594-1C83D658D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6" id="{9C072C12-132E-4423-9FD7-143A35514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5" id="{D921F77C-8DAD-4209-85DA-A8CCF9A4C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4" id="{A741F97F-3E79-465D-96D2-7A8A7F72C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3" id="{48439C66-23C6-4934-8FAC-D1AC99C30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222" id="{69C0B3DA-1FA7-4FF2-958B-64AF39168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1" id="{514CC8F0-68D4-41C8-A60C-268176EE1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0" id="{E9C15320-56F5-43E3-8F42-1CDD3CDC6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9" id="{C931BCFD-7BDA-4F2F-B65D-3E9E587CF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8" id="{79E9095C-5BF4-4FC3-A2E1-77201DB3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7" id="{43A8BA2F-94D1-4158-92C3-20EC4EC5B6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6" id="{BA6A207C-2A2C-4E91-AA8C-B82D3DC12B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5" id="{016E1C1E-1632-4C4E-9D03-A9936DFEF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4" id="{A2FD8B61-2CEA-4593-9047-15D75D00E1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3" id="{3D8B0D9F-37FB-454B-9107-29F575B8A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2" id="{17EFBF65-5BEA-488A-94C9-8409EDBAF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1" id="{5EF9DC72-4518-4403-A414-D92668B7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0" id="{4561BE4D-C03C-44E0-BDB9-D72E2B5BD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" id="{62C1F1A8-E475-48F5-8528-7426A9CC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" id="{25B8E579-A09A-4947-84E7-6229E0598B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" id="{A0659D36-87A5-4896-891D-EBEA4FE743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" id="{B308B547-9D23-41AF-8B15-1BFF06FB03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" id="{4B881E3F-77D5-4CB5-8DAF-3DF446E8D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" id="{D4F5D4FA-DA3C-4E6C-8668-FB32093A3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" id="{B02A296B-3F70-46A3-A56C-F9D3F6031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" id="{14E7AD23-76F7-4957-9CB7-6672EAE8C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" id="{F84BB6E7-1303-48F2-9688-D5FE29FF1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" id="{08A88C72-365A-4FE7-8B75-4973620B6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" id="{880B1572-B02D-49BF-924E-C8580499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8" id="{079677D9-0D61-4DFE-8739-40C161A952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7" id="{DD1475B3-A5FB-47B0-B755-3028BD2CF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6" id="{4A1F9365-AE7D-4BB5-960F-C3EB41774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5" id="{2B23F2AD-49E5-417F-97C2-973291F4C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" id="{249FA46B-9920-4D5A-83A3-3E65A1C6F5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" id="{FEA9BE23-AC78-4CB1-9AE5-CE49831AC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" id="{5941BC2F-2ECA-4019-8F1F-530F49F52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" id="{330ECFD0-1AE5-485D-8D75-BACC63B2F2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" id="{3A4CB909-1B64-4D43-9818-64C2DA9CC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" id="{87820742-0484-4CE8-83EF-B3693AEA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" id="{DFAA705C-1CE3-4BA0-9C6A-8DEBED828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7" id="{7871214E-2E30-4CD8-BA7E-7BFAE1A80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6" id="{8234D48E-88B7-4A6A-B133-8097F9126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5" id="{A8D85530-E2F9-49D2-99ED-9A0065A262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4" id="{ED743005-41DA-4906-9E65-2D3EBBD747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3" id="{4BCE6081-3D16-4A33-B98B-6E1C24544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2" id="{C7112D36-AD9C-4D22-9896-886349F1F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1" id="{053BE028-E516-4333-B271-D10FD7531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0" id="{CF8139A7-6B51-49B3-BEA1-059F2888F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9" id="{10E3C559-3D24-4F71-9614-BB9C0A271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8" id="{CF08930C-3A04-49F5-898E-58C58A1AC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7" id="{60B04CF7-F88F-47ED-8238-9C6B568E2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6" id="{8023EF30-1FB5-4B41-862B-7C2E2983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5" id="{5C12E443-0418-441B-BA9E-988F7B7DC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4" id="{7D3431DC-E0A0-453B-8D4B-953A3B2AA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3" id="{38E16AE8-747B-468E-9CDA-5EF7DF324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2" id="{353543D8-9B2C-4031-815B-24EEE427B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1" id="{B629073D-AE22-4B1F-8C0D-14628ED36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0" id="{523DCAD7-9213-4124-938F-354504FBC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9" id="{9EAF8565-6F51-46AD-B2ED-907168FFE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8" id="{4D7DEAEE-0429-4C3B-895D-98CB52B76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7" id="{F57C4F58-036B-4B61-ABC9-BD9C886BE3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6" id="{701A3FB7-D2CE-426B-BCCB-654E35E3E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5" id="{57304AB1-B781-46FE-A455-CC4BCA3D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4" id="{5D96C610-9AF7-4F03-B52B-FB3658D56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3" id="{7FC6DAA3-032D-4D8F-8C3D-A6F53EB38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2" id="{BD099151-2CE5-44DA-8FF0-434BA0732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1" id="{3B2A4BD9-B07A-4DB8-87BF-8AA028619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0" id="{5F92F78A-14B4-4D0A-BD9D-8CE933AD0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9" id="{DB753E64-388E-4BD1-B5E7-AB8D6910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8" id="{C8139F51-5332-4E91-8674-BB7AC03C0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7" id="{D09EC98D-0B1E-4B08-8DBF-6BA34C276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6" id="{E4AF38CB-C226-4468-B2DD-B78F77FC1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5" id="{A0CE534E-6D12-4EC8-BCB7-2C819DAE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" id="{B01A1FF1-B586-4815-AC08-1BAAE0F051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" id="{A0E659A4-FEC3-46FC-8CB4-5795930A9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" id="{32E5A66A-6083-4D08-801B-21025688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" id="{3E0C9199-2EA7-46F2-8F6E-4FC8AB0ED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" id="{BBED06BD-2BAC-4FB5-9B43-B0F196E8EA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" id="{9D7A3088-C110-4BA8-AAD5-25571ADD52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" id="{5403E7E7-384D-488A-B662-295176F2C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" id="{9FC037EA-8B6D-4075-A700-5E4C5D715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" id="{31162FB6-2CC5-45A2-9F60-506592395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" id="{F50939D2-B32B-4050-A185-19517DBBD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" id="{249CCFDD-EF58-4096-974B-3688ECB9C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" id="{78FC4754-ED26-4172-A72D-36CE8924C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" id="{EA4AD300-D174-4097-B86D-A2B5C8288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" id="{4BE31282-4995-4858-9FA8-F921027C3B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0" id="{DDAA66C9-09E6-43A1-BC19-0F77A41B18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" id="{2AB1AE11-9211-455E-8393-DE7339309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" id="{74F4D616-BED1-42F7-AD4D-B7FC244A8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" id="{BA60588A-B430-4E5D-9011-05391FD5D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" id="{353873E1-049F-409C-B38B-19738ED65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" id="{5075192B-9356-43CA-99A8-716ECA58F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" id="{639BD183-F81C-45EA-80EC-4F7F9C6B48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" id="{35D6A2EE-D00E-413C-AEAA-822474F20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" id="{DBD2C438-8625-4816-AE0E-50333B193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1" id="{BEACABBD-E899-43D5-80DA-3921C2BF1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0" id="{4740579B-1F0B-44DE-B793-55B4BBA87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9" id="{2556A068-97FC-44F1-B385-C07EF58D8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8" id="{81141FBB-B74C-4C9E-8EDB-B080ABA7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7" id="{E5DDAE01-4B6E-46F3-84C2-A3388B16E1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6" id="{658A15AD-BC73-42B9-B044-90BAEEF39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5" id="{118407F4-3BA7-4F5A-8C4C-FE978890E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4" id="{A9CA76E2-9C8F-4669-B553-79DC46B61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3" id="{1F01087C-2F5A-4A37-8F78-FEA9ED667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2" id="{CC2C3F36-9241-4300-BEA0-8EF6A249D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1" id="{4B12DEE2-E5CE-4F36-95E9-7DDF9D078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0" id="{210E48F7-9A3E-4429-A482-C7BAD9D92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9" id="{46333C96-6D9A-4D1E-B49B-B75A8B2FE8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8" id="{DC7AD120-6EF1-416B-BDC1-2683126804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7" id="{45E49760-812E-4874-96BC-A03931040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6" id="{20C7BBA5-2E25-4857-84F6-D86D77F34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5" id="{7D8124F1-055B-446C-9BC5-507876D02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4" id="{C5E6E705-4C74-4F74-AA1D-22D5846A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3" id="{DFCEAEC8-BA57-4E8C-A797-2B8F8E548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2" id="{DA04E8EA-2590-4B79-A5DD-3EAF4797C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1" id="{D7399C70-8CB1-43DA-AFDC-BCA26894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0" id="{CE047FA3-9F88-4CB1-B9A2-87A36E2E95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9" id="{B6C1586F-4CCF-4B87-BE7E-9E4D6D0D7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8" id="{682764B1-74C9-46A1-B17B-8299B38B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7" id="{FD092996-A565-400F-8AED-54AC41364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6" id="{2DF826FE-4FD2-4ED7-846E-3E0693A04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5" id="{E6F55A01-C31F-4427-935D-74E0593A2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4" id="{3A7EE33D-7623-4BC6-A017-F225F0AA0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3" id="{1ED16938-0B33-4FBB-857A-A5CCD084FB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2" id="{D83A7C6F-D46E-4DE7-806B-665013A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1" id="{67EFA8CF-AF0A-46E8-8487-9BA159BDF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0" id="{954345FA-9CC7-427D-AD13-BB6640C3D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9" id="{E5E28920-802A-4D5F-AF23-88006EE8B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8" id="{463D2080-1787-434D-A060-65C09EFB0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7" id="{065ECF3E-5B37-4B1F-B926-AE5B1F4AB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6" id="{5A7E7C0A-7C98-461C-94F8-010E8DE95A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5" id="{4169C025-EFF2-45FF-8A14-AED30D3F2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4" id="{D8510C82-8AFC-45C7-96EB-FC28B1CAA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3" id="{4234F06C-737A-41E6-8A53-6F23E2520A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2" id="{57033FCE-2AD3-4928-916E-246DB15E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1" id="{58B7D5DB-8076-45F6-8E1A-E50A0857E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0" id="{ADAFBAC4-CFB5-4A23-B0B8-19016C1727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9" id="{101EDB5F-28C8-462F-BCDF-D91FBE3AC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8" id="{386D21FC-7DC7-4C60-9853-1D53CE5A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7" id="{8BB9B2EC-C9DA-4286-B304-710812DEE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6" id="{82F94C8B-5D37-474C-B7A7-492BABBD2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5" id="{CA6BCB79-F93C-4D51-9BBE-725E6144A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4" id="{9C62CC31-88E2-498E-BFBF-7289BC9F1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3" id="{479F5548-65B9-42E2-84CE-1C9326D04A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2" id="{45E7B0A1-BD3D-42A9-916A-74CA18A5C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1" id="{623A2E72-CD52-46A4-8836-1C8156438D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0" id="{77823FA9-6A36-46B9-9031-52484BCF20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9" id="{B030AF2E-979C-4FC2-9DAE-CE2DF43E9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8" id="{4BFBE637-F83D-4D74-A6ED-222B81D9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7" id="{8879CAA1-83A8-4C06-BEC3-31B57F9F5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6" id="{33B5E9B5-876E-495A-BA92-7951701AE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5" id="{7237354C-E17F-4534-8CBA-026F7542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4" id="{4FCE9571-35D6-4CF6-BA50-36D105A94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3" id="{EB47E752-0C49-4B2E-9B2A-138DD705C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2" id="{BC95C499-B7B8-4117-BEE1-4A416EE99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1" id="{F8CE7ECC-AE51-49F1-8A94-353DCDC91D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0" id="{77493883-C762-4437-BEBF-987C1C0B5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9" id="{173D3C23-95AE-4A3D-927A-78798A3A4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8" id="{CCF7B7A5-FE88-43A1-BFDC-94BAD993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7" id="{2B470321-513B-4EFE-B4C0-602795B61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6" id="{CC4C2D28-D156-42EA-9D40-DCC51697A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5" id="{653B0957-04A0-4E54-9851-C2EF19EB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4" id="{7CB9FBEB-4A2A-4F6B-A45A-07C8AD208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3" id="{78D3F52A-C261-47BF-9A76-519353768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2" id="{BBBB32E4-267A-4D45-A55A-1205BFD89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1" id="{D68EA308-EEEA-4C1A-812D-CF61E3CA6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0" id="{08FA046A-6C92-4EB7-BE50-5C9CBD49C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9" id="{D65C4E70-4472-4F48-9FB6-0CC949509D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8" id="{F10A4931-ABA8-4D26-9221-963DF91FEE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7" id="{2E486C4C-B121-4B7B-B069-138068D17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6" id="{169FC356-E1DC-4460-AACB-2FCE1C70B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5" id="{EB343D09-EB1F-4D36-94F3-96D527DC9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4" id="{3BEBC57B-AD9E-4EDE-8F65-C2E00017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3" id="{5077D980-68C7-4E30-80FA-61ADC88E3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2" id="{F465B315-6658-4F0F-AFD6-3C472F8B0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1" id="{9D288A7A-C489-428B-8F32-222DA4988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0" id="{650E279C-92F8-4ED0-B5E5-AA15B2D5E1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9" id="{37F3FDFE-1CFF-445E-A7E8-E32D19396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8" id="{80E117D9-15E6-4FC0-AB80-F269B6550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7" id="{B4C51F5C-F85C-4E9D-BB4F-C591C5F68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6" id="{D194001B-B687-4906-AB05-E91547C8E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5" id="{AEC5BB33-6FD0-4CED-AA37-431023FAD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4" id="{6B3EA96B-A1F4-4775-84B4-7FDBAC9151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3" id="{48BF4788-5575-4BEF-9FD2-FD2C77069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2" id="{4C7FD1C1-67F0-41B6-8815-999E6643D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1" id="{7EF32BB4-8D99-416F-90EB-7843A2C16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0" id="{7D2C0A1E-0C1A-429E-A177-AAA521B7B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9" id="{7D4D15AC-07BE-4653-B028-73B1AB25A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8" id="{AD53B3FD-165A-46FD-AEBE-C9621BC00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7" id="{64017CEF-0A43-4CE5-BD51-3AEDB90C0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6" id="{294C19B8-D486-4A09-B3F0-B1590E78D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5" id="{1C851DAB-E67E-4C45-B534-488F8A6D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4" id="{73C44FE8-8712-45FE-8FC0-6872442E3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3" id="{2A823F6A-57C8-4303-B2AC-0BCC7E163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2" id="{96D6FC84-A74A-4CE8-A9E4-0E3CCBDB0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1" id="{6238F545-0105-442C-989E-285FD7CA7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0" id="{8ABB4B47-2D19-48BC-9E83-6AC5FA619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9" id="{E6117104-9362-4993-AC6F-B27F7426F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8" id="{E92297CA-E471-4AAB-9117-354FFBDDC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7" id="{0570BA8B-3FDE-4E3B-8571-18533DCDE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" id="{8A62B95A-4868-4C35-B31E-7143AC508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5" id="{698F300A-85BF-414C-A4DF-F8088EA771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" id="{51B26DA0-05F0-43E8-AA71-8C0FDAA30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023" id="{FAB43AEA-300F-4878-A3C8-A204883A6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2" id="{6366B34B-45A0-4A76-82D2-8EE47D49E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" id="{6DF08144-3654-4C03-B324-D29D8099C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0" id="{E161C695-014A-4D7B-A649-5C2247050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9" id="{C36EAEE6-367A-4C32-8506-A84B1325F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8" id="{8AA75F8C-3DEC-4E9E-827D-6BD404FAA5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7" id="{1625C4B0-564A-483D-A8C4-A921F9AB9E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6" id="{C087D028-3F52-4903-8605-196C19D13C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5" id="{2E651E78-A2E4-4C75-A733-2E0DAED67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4" id="{7623D2D5-F43D-42A3-B825-CCC26FA72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3" id="{D69820D8-9F21-4F1D-8088-2297E546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2" id="{6E50F670-D23C-4D69-9CED-7ECEF8DE8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" id="{A1018033-47A5-4A0A-BEE4-7A9596C3F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0" id="{188DAAF9-8E57-46E4-956E-54D39F44D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9" id="{9128EE9A-BA80-44BA-B4E7-10A148FB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8" id="{C4449EC0-DF0A-43C6-9817-0ADA903FE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7" id="{1CDAFE83-400C-4CB2-9279-DAF74B7B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6" id="{4BA5B4CC-913C-40A5-8222-2A2750EB97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5" id="{1F0DB0AD-FFCD-4B48-BBEB-06A626B3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4" id="{F48E9450-FF96-4D03-88C3-F653D87AE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3" id="{1B4E3CBB-8412-4FB0-A818-B56A23DD3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2" id="{4E3B7C43-4050-4FF4-8F5E-2AF9930FF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" id="{D7B3DB82-5DB9-4248-A760-E75AB4956E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" id="{69183F3B-0F78-4BFD-92CA-49905FD02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" id="{D9E973D5-E295-41FB-BAB9-9E670AE7E6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" id="{2E1D0A2A-4D1A-4209-891A-5157D1ABE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8" id="{9FF5757A-1585-403D-9560-07BFEEABD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" id="{662EE818-95C8-423A-88C9-EB6A06FB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" id="{7EDB5913-72C3-43E9-B81E-1BAD05F76B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4" id="{9337BFCF-A82E-4F66-95DA-5C7392989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3" id="{135048BC-E8D2-43D8-A00B-CD955ADE98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2" id="{BE7EDD92-E20A-4498-9366-DC8D03B37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" id="{9AA0D55E-77DC-4BAE-BF7C-29063AB008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90" id="{C7F9A430-7146-4069-9D3B-2B3828F80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" id="{5A62042B-3AF1-4976-B29E-F0D41DC29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" id="{ABEC4549-5716-4E67-872A-6623FDDB3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" id="{1A1A679B-554E-470C-AC90-533F5E7EF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" id="{FC6FB7FA-35D8-4E23-A339-6B1BEECFA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" id="{2464D6E9-987D-47F3-A622-4516D57D8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" id="{4E363D60-F367-43F2-8289-B2C71FC2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3" id="{639F929E-3445-4C22-888F-DED516A2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2" id="{BBFD3E43-B64B-489D-BEFF-AF74169BB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1" id="{1FDFA55C-D58C-41BF-B224-D06D6ECB5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0" id="{DB9B00C5-3F56-4130-A1A2-1664B2F88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9" id="{C6AD453A-4D6B-4EA6-B01B-A8EC05A475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" id="{A6DACB4C-1406-47C8-9722-10D574510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" id="{9060AD93-74E8-4D9E-BAC6-06171626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" id="{CB960FA5-4F2B-4DD3-BB05-08165F94F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" id="{A12F8623-8985-452F-A982-D02FF14A0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5" id="{D555D797-6603-4736-8A82-EEB7696EB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" id="{9D20ADDA-9956-4464-A6ED-484EF0248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" id="{E1355DD6-1A95-4EBF-A667-487CFFA0C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" id="{D4841BFB-93C9-4C4A-88D1-AF2BD88A0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" id="{49C7303D-3298-43E5-826B-77827377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" id="{473D9845-1736-46A6-B084-959C5F549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" id="{F4ED76D9-6C10-402D-ADD8-4B19FE02EB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" id="{85FD063E-C2B5-436A-A0C4-3ED253097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6" id="{380BC9E7-F3FD-4D0D-9FDA-ADDA29244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5" id="{139CB153-5E3F-4E6E-9C74-2FBD4A2B6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4" id="{083F7008-1A1F-4895-97A9-46879775A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" id="{2DD0C1DF-AA09-45F1-B27F-6B8475ECF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" id="{3ED822A6-C55A-4298-868F-22C42E301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" id="{9AD91D5C-877C-46F9-BF1E-CECA55589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0" id="{7762FD88-1F17-4559-A9E8-A38476D3CB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9" id="{9B7BBBA3-B1BC-4409-9B96-2CC1852614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8" id="{104E28B3-E030-4847-A2B4-048B2DA89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7" id="{8AA167FA-4344-4C68-BAC7-5428C201A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" id="{90202C00-E2B0-4F7B-AE1F-106EB4BE6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5" id="{9B742C04-C379-42AA-91FB-E6BB024BC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4" id="{3D323EF9-692E-4D69-9BD0-F82837984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" id="{29AB08E5-0554-4362-9AA3-C26DA13565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" id="{7A2EB729-51DB-46B5-9C97-483AF8B7C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" id="{84EFB1CF-7451-427F-85DB-2E6F9412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" id="{F12E5DDC-BBA7-439A-A76F-23B499FAB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" id="{F99172C6-37BF-4967-A624-31B7D19BF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" id="{5BE69C95-3A92-401B-A17F-5AC63A1F84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" id="{BB206FF2-38FE-4AEB-A879-CEC67BA1A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" id="{058C58AE-D20A-4C83-8421-AFE8A5A6C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" id="{35A21CF2-03D0-49D3-A66D-2D386919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" id="{CA60C8B3-15CF-44D0-AB4E-23CD8BCAB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" id="{286C38D6-FA29-4538-9A78-E1D70841B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" id="{82C1CF92-9CF1-4EC9-A973-377F5389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" id="{7CD87BCE-00A1-4EFD-83B9-A198BD492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" id="{51847DCD-350A-4F91-AEA2-A7B35231E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" id="{733D2B60-DBA8-4FA0-8E96-958C7AFB0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8" id="{D87130E0-4437-4FC5-8598-9C0A7D619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7" id="{FF2D33FA-A074-4407-BD09-96826B21C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" id="{3C7B5F67-F78A-476E-BB4E-008FE2233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" id="{5E5F40D0-3190-4FC5-848F-BAD94CD47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" id="{3AD01BEA-4F8B-4367-A0FA-F37081698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" id="{98F2C1A1-F819-43C5-BB34-43650BC12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" id="{A6D1AFA5-741D-4FC0-A21B-92E199D15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" id="{66A46603-3373-4C4C-81AB-7F943449F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" id="{DF25F043-D1FF-4678-B334-F54172ACB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" id="{FA21BEF7-CBAC-4589-ABD6-B57B78D35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" id="{C1FA90F7-6D3A-42B0-9815-62E009F07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7" id="{0E82C31D-F052-42A1-8396-5708A024F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6" id="{5D83F1B9-9B86-4D08-A7CC-747377B79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5" id="{BD6EF63D-E8DC-4319-BBE2-4D7F65F32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4" id="{1F1C2C41-20BC-4E25-9840-7EE3F2B2D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" id="{FFD9B031-B1E4-4572-A44C-D5BB95715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" id="{7EC5CA83-1254-470A-B4F2-40BAB11F92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" id="{ABF9D9CC-5E0F-4B44-A291-3A5D33D3F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" id="{DB0D0915-462F-4F7D-B72A-E8066533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" id="{F7C2DA84-BFD7-470D-A375-17AE92B2D0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" id="{98E412E9-4225-4FEF-A434-0DB50C5E1A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" id="{4F97EBF2-A8A3-4AD1-BC8F-D03A1C406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" id="{4EA2EAE1-373B-41F2-94FE-51018590E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" id="{9C4DDE9D-1E29-4E0A-9FAB-421B91B62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" id="{589D0EB3-889A-43E9-87FB-D764B70BD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" id="{5444776E-C872-485C-82A9-720BBD5B57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" id="{374AC0BC-365C-4308-8E0F-2F0478372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" id="{66113ACF-5A6B-46A0-9366-F3F4EC2CD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" id="{6A49A28A-D5F8-4F34-8ED0-105C64443A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9" id="{8B34F7FD-2049-4640-8023-CDB7A8DE1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8" id="{ECB8AAED-5883-4A64-BF88-47E713A453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7" id="{237F97BC-69C9-491E-8834-89A3A6AFE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6" id="{4BDD4A71-F0A3-401B-B0F7-252D1DB26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5" id="{8DB4CC07-42F3-4615-B005-7B4328EA1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4" id="{5D9EEA30-825E-4E45-A30C-179D87E7E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3" id="{BBABB88A-9B56-4ADC-8088-24B1843BB9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2" id="{5A9FAF78-10B6-4B58-9267-252543D7B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1" id="{84C2CC9C-F0A0-4624-A7F9-7641447A2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0" id="{1FD13C36-82BE-4D5A-A8F7-3407E63C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9" id="{30E191D0-84DB-43BE-A3B7-E76CDCF05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" id="{B19AA0F6-707C-499F-8387-08E3E8A0E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" id="{B4DEEB80-56F9-4E0E-8F8E-B2B85FA02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" id="{F21AFD0D-CEAB-4ABC-BC3C-964A0C1F0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" id="{5397B4BE-C430-40E2-A948-2570E0803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" id="{85A35C8E-525B-435C-B127-4014DD45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" id="{80E75B56-3298-4513-8EA1-097FE3B6F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" id="{38BAFFB7-F87F-4A43-9C85-C0EE26374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" id="{4A12A5CF-6314-4D7C-80D1-491BA4B49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" id="{814C35E8-D5CC-4DC8-A3D2-4D708490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" id="{490D8179-03A3-405F-A3D2-D6BDD63A0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" id="{D94D3B44-B007-4E35-BCE9-A6D0211AF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" id="{3D47D922-C9C1-4EE2-A2F6-3EE0D1AC5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" id="{80545654-8FC4-48BB-9527-EA5CBA6C0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" id="{3F50BC56-BE63-49C4-BF3A-71EF88BDC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" id="{304F5AAA-7BF2-4BCE-ADBC-276811A789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" id="{4110360F-7056-4F5B-A96F-9C3C005E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" id="{D6F4DCD7-4A22-48EE-90DF-D5A2FA568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1" id="{DDF6BFB0-3886-481E-8580-E8A232F70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0" id="{DCC83C6E-AF24-4CA8-9D0F-EB8F681F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" id="{03DB976E-F7A4-4E56-9711-296D7811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" id="{C727C304-45E2-4A90-80CE-B84ED648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" id="{486F0A16-BD3B-4D5A-8659-652EF7CE45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" id="{E3F9B4BC-2983-4C95-89FF-4A053D099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" id="{07A3880C-BD75-4906-A1D1-B0096611C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" id="{F3730CD7-576E-445E-902F-0C12CF504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" id="{39D9B50B-2FE7-419D-949F-0B10B80B7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" id="{9535BF0A-B8D9-40B9-AAB4-62A718A794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" id="{825DBB24-2990-4594-9AFB-73730C22B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" id="{54BB68E2-D480-43D8-A238-63FF0C0C8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9" id="{29C1C03E-37DC-477F-96B5-AAE2322C4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8" id="{800AD769-1EB6-48FC-9260-6258B5A70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7" id="{7CEC2FE7-557E-4705-8A35-69BF62A5B3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6" id="{19E24B94-0DAA-49CD-A0E2-66F2F8E7D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5" id="{D760805A-48A4-4BA8-B882-15FB06BBC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4" id="{51BF64B4-6B09-485F-9E20-A4840826E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3" id="{216ED238-C1EA-4D66-B012-25BB2A98CA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2" id="{2AA9F551-23E3-485D-A82D-26D3AFE9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1" id="{BDEBD013-D90C-4872-B910-A0C6E60FAD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0" id="{67D1ED52-B3F1-486C-937B-707EF6493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9" id="{9C167D93-8937-435E-8F09-48AC78A23B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8" id="{09947EE8-64EA-4000-9DB7-9735EA6F4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7" id="{F8A39AAE-2A3F-4C17-B88A-680FE76AC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6" id="{AEDC1C85-6548-434B-9332-CD0C904F5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5" id="{ABCC4F63-2243-4E55-BD05-1CAD6AF22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4" id="{90DA511C-C1BE-4A9C-91C3-6B3848B5C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3" id="{A21B724C-3ABE-4605-AA77-FDA3B1A30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2" id="{72155D7C-9828-401A-9012-2DC24F6F5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1" id="{1631FE30-58CF-43A3-BA91-10CF143CE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0" id="{A0CB8868-2820-4139-8991-6CDE5EF3D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9" id="{7598C6E7-091C-45FC-A770-B7827031E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8" id="{F4D86DEF-DFF1-4DC3-A854-D40B7E544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7" id="{0D49666C-C4DC-4D8A-863A-6B5929CE8A5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6" id="{F9396475-927C-4AAB-AF01-8DD956087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5" id="{3F48B6A1-5D65-47D6-82C7-814D406EB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4" id="{F52F6018-6CEE-41EA-8ADD-8A8C8EE37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3" id="{32CB4173-D88C-47A8-A63A-96F9C39E1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2" id="{29E99A85-F7B2-4175-B311-16E066CA9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1" id="{5FC0F00B-D249-4A4A-A415-3EB84D6E8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0" id="{35D7117D-29CD-4FA4-8D40-2FAAEDC5D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9" id="{A99F588B-2E87-4D38-87C2-6D4E32551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8" id="{4F92E921-D9B5-4403-8430-D7922A6EC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7" id="{1BCE265E-C1FA-4286-A724-B1DD98283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6" id="{F077E134-C7DE-4E58-AE19-AEFE59A52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5" id="{E32CA1CE-90B1-4533-BAE0-23E2083F0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4" id="{CE9C47E4-59DA-4D37-AFFB-7C821E30A4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3" id="{AA459FD1-9F1E-4515-B769-3908A10B79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2" id="{6986DD14-2911-453F-815A-686EFFBB9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1" id="{BB398B9E-64B7-479B-B899-934E1042B7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0" id="{E9E74A2C-4DA7-40CE-B86C-75588184C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9" id="{B6ABE404-A9CE-40A5-8E6B-CB949B136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8" id="{06D4A946-4B50-4B33-8CF6-C9B9902AF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7" id="{9D9FB0E0-2FA3-4DC8-AAAA-63FC248097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6" id="{AD360E20-D8B7-4ADC-A8FE-C10775DE4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5" id="{4C9415B3-ACCC-49D9-81FB-B086970B99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4" id="{2F498D4F-B62D-4CE2-B4DA-EDDB8D96C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3" id="{25CB00D3-715A-43C9-A861-0BB97568F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2" id="{2DDD0758-FCE6-45C0-80A9-21A8BFD78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1" id="{24139A51-85A6-49AE-B937-DBFBC479B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0" id="{B0FBF812-538D-4C46-AE19-2036F1E19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" id="{73C46794-6511-4CC1-81F2-1751EF9F1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" id="{6F7D5FD8-6D27-49E1-82E9-1C0EFE871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7" id="{E8B9D9D4-4008-4C65-9638-43ECA50C2D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6" id="{CF904F04-5EAF-4BF7-9D5C-DFFF95D0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5" id="{8352A777-F1E2-41E8-B5CF-F1D47442A3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4" id="{36F53F86-4B6E-401E-8758-BB4987D06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3" id="{B88002CE-30FA-4D4D-9556-BAD5A5310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2" id="{CEDA645E-EDA8-479F-83EE-1D8D7A23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1" id="{2A194FED-2D8C-41C9-92A1-AE5F8864DD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0" id="{F84BD7B2-FC6F-485C-B837-B1DFAD3A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" id="{C8BE02B5-768A-4AC0-B2F4-594A2883C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" id="{CDCE4F2A-02A5-4677-8496-51262C521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" id="{C64FD25D-4B9C-4B2E-9009-DE640FB6C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6" id="{16C5BCCB-DF00-4433-A9BB-B877B7DB3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5" id="{809B8E9E-14E7-4DFC-AF26-EB4AABACC2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4" id="{6BD078DD-CC9B-4409-A536-092258838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3" id="{A8A81103-EE04-4133-9D95-FC3DDCA428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2" id="{6D57C085-EF7D-41F9-8442-539911BF6F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1" id="{597920B0-233F-4B0B-8905-6445C9966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00" id="{EADC18BF-AEBA-4508-8B06-4E5B0358D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9" id="{6AB25024-F2BD-44EC-9526-355A94DB5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8" id="{E36D7B4C-099D-4EBB-8342-78FBFCB44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7" id="{61808F77-C4DA-43BA-8395-517EF66C4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" id="{8AE0442A-8529-42CF-AE91-E5DD4D17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" id="{122D5DC2-563B-4B9C-9FE9-5F11A1A1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4" id="{77C58D9D-7151-4918-A125-BDA82E5A0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" id="{91C9C767-1753-48C3-AB1D-B7BF41053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2" id="{06749EE7-6006-48DE-9F3F-9D8DB2157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" id="{BE6C0AA9-FA00-4E0C-A218-FE108964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0" id="{14AE0C0E-48EE-42D8-BFE4-DE515C6C3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" id="{DFABF492-3E9A-4F0E-B86D-542E4C005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8" id="{5BDA7557-3197-4DB4-9679-87EFAB1A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7" id="{65EAB228-FA81-4D01-883F-3F881F1A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6" id="{E799D2DF-1E15-40F7-B295-BC1401BE9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5" id="{07022605-F44D-4D22-A223-E2C94E5513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4" id="{9B45B53E-9E9B-473C-99E2-E830B419F5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3" id="{E08D0431-AA7E-42E4-B60E-82541AB0F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2" id="{B488ACC8-D051-4298-84DD-15AB0D103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1" id="{88B9E194-2E7B-4E7D-B832-A1887C7AC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0" id="{CE01A6BC-531E-4C0B-A260-E6C3C1261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9" id="{C835B671-961E-4404-BEAD-BF86AE4750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8" id="{FE9D5BD4-CA4D-4631-9FEB-7A8C45FD2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7" id="{A122E13B-CFC4-47D1-9A20-42EA351BF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6" id="{6166842E-B803-4191-B6CF-F845709CC0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5" id="{5D7E3BA6-6DFA-43FD-B41D-7A78AF324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4" id="{3B3B4541-811F-453F-8926-C3D4AF8BB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3" id="{D6E472E0-B22D-44E2-BE24-F5E4A34C2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2" id="{E1885F26-BFEC-4C91-9593-A75283BE8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" id="{90377D8F-F573-46E1-8CD4-089BCA0B0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0" id="{80813F61-C2E5-48DC-993B-F2D900E37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9" id="{61A38048-DEF4-41CB-B08C-3C9C2B042E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8" id="{D65A619D-55C2-4E80-B726-C9C318D73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7" id="{0C9BE37A-BF97-4EA3-AE3B-A39512ED7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6" id="{C36F21BF-587A-4AF9-A59F-77BC2747B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5" id="{1E3A91CB-0F5C-43CC-BE5A-E1ECC742F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4" id="{9C089D0F-2C39-481A-BCBE-3834DC5C3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3" id="{327E9085-DBCB-4286-BA4C-24043C9C2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2" id="{A7768A19-CB0F-4204-9D54-93130E5C0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1" id="{3200DAAF-D816-40CC-81E2-8144C11C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0" id="{FBC599B9-838A-489C-99D0-E2758B1F2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9" id="{A301E216-39E9-4BE4-9835-7B4D73A4F4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8" id="{F562C3F4-93CC-4492-8744-8B1371245E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7" id="{66EEED04-D13F-4AA1-A845-F2F0EE50E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6" id="{C3383BE6-0932-4871-B8FC-A9117EBA0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" id="{5612B7F9-1B52-4D09-95F0-626E4459B9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" id="{840A1209-FACE-41E4-844A-70F19B874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3" id="{4BB5F8B1-516B-45CA-820F-3CE04F7E5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2" id="{6FEF9814-27F5-4DEE-AE7C-DB2AC6710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1" id="{0D122598-4EF1-471F-8117-4BAA1D1714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0" id="{5168AAAD-644C-401E-AC2B-70DFDF8BE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9" id="{FCC3497D-6487-4FE3-9B84-BBE68A758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8" id="{EF3691BE-0C90-4037-99FA-1F5A4DE49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6" id="{4AF4E476-2E37-4111-B4CD-A76EC157F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7" id="{8D4883C6-4778-4057-B036-1D3586E7C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" id="{C168BE66-42E8-4FC2-A6DD-E8BE4AF16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" id="{9FE36635-D78C-4CC7-8093-0194A1601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" id="{8BC90896-9727-4A5F-BFC1-DD9FC65A9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2" id="{E1BC3651-C5F9-4142-8CF7-6CDA23AD6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1" id="{B3732251-7264-49D6-942D-210F0EDD7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0" id="{8B097E39-0C49-4EFA-AE52-2CE758602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9" id="{D7828CFB-CAC7-4484-B81F-205C6D1AB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8" id="{B469A4CE-7120-48C6-90A3-BB5813B83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7" id="{3A259A05-C598-459B-83BF-E76F0B490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6" id="{C5B34E18-E30E-4DB4-8434-5CB66E105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5" id="{5AE40722-7E8B-47D4-885D-6E21F73B5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4" id="{D05A6E71-E32C-4990-B3F6-08676D869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3" id="{FADD1713-2E20-4FFC-AD33-64B9E0329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2" id="{E5DBFBE8-1C3B-4414-9827-7398E40BE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" id="{44F2F297-9A12-4F57-9C11-EE56C0EF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" id="{7C3961DF-7D4A-4164-BD67-69D46737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9" id="{5B166B8C-01BE-4884-A576-D806C48A7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8" id="{59D35FD1-64E1-42E9-89C4-D9EFD0ABF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" id="{BD67A928-1D1B-4528-92F7-D5EF0652F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" id="{29EC8396-2410-4C4B-9A39-BF92D42A6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" id="{609BC41E-E9AD-468A-B3AF-324D270B1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4" id="{CAEA0173-F7B5-4FB5-B4B4-8E9FF60F7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3" id="{871B9E57-1B1E-45D9-9FE2-7FE4BE97D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2" id="{805DF82D-2A01-46FD-8095-24B15A39D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1" id="{80DE973E-8DE8-428C-A13B-4B54102E2A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0" id="{5E15DEB0-B6BB-46F2-8B3F-F4BCE61AD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9" id="{86A7831A-5498-4E6A-B2C3-5EF6F4B403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8" id="{E1133ECB-F06A-4EE2-8194-59FED158B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7" id="{5ECB9F4A-3991-4394-955A-99404520C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6" id="{35BA7FDA-53DF-47BD-94A5-4DC0111A7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5" id="{8BD48A34-337D-4886-873B-C04A37D41E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4" id="{B43219E2-CC47-497A-9F3E-23BA87A3A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3" id="{859E87F2-8B9A-4EE0-979E-C0560294D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2" id="{4C50C313-F3A4-45EA-BC41-9C317CF40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1" id="{DBD9C849-F973-4930-B4F6-C2C0D3C35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0" id="{80403D0B-C632-4224-A1EC-4F1F625CE1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9" id="{BAE37359-C941-4B36-A103-CFC6BE9EA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8" id="{C12BCB95-C423-4E84-A2D7-4AA084C92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7" id="{18F1ABE1-229A-454B-8353-D637AD87A7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6" id="{DC6828E1-90D1-41B2-9DA5-7D5708C2C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5" id="{2AAAEF05-B8EC-47C0-9369-34C87F93A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4" id="{E6482DFD-2D1E-4580-B644-BA22218AC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3" id="{DE34456B-6AF8-4DB1-949F-B54B9505A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2" id="{92EC6980-743A-47DB-98E8-D4F5C4093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1" id="{85F5AC32-EE21-4090-842F-64DE597A4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0" id="{FA546D54-43B9-43E0-B696-626A3F981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9" id="{3A1FDC1D-9BD9-443F-BC03-908DA24CC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8" id="{FA4B3FCB-5769-4388-98EB-4D7F6588A4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7" id="{C5663D5B-0176-4376-BAD5-22E821993E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6" id="{78EF062F-89FB-4549-83D5-AC72945192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5" id="{9C1366A8-5437-4C04-ADC8-540E2BEAA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4" id="{5A38915C-E5FE-4E2D-AF98-43A6E95F5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3" id="{CE64C4D2-3AC1-477D-8948-D761653B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2" id="{A7C19BBA-A3BD-4FBD-976B-F4C47C4E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1" id="{2B2A55FD-2AE4-4188-BAD0-4142F8ED5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9" id="{16427706-3ABA-49DB-A309-6E25B5640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" id="{3884CEEB-622E-49CA-B0FB-526F6204C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8" id="{4302C65A-B059-4BE6-8195-47599F9BF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7" id="{E1E9182B-F12B-45F0-A866-74A3662D9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" id="{06F91989-3C07-4FC9-B23F-18DBB6A20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" id="{48B8FD34-C0A4-48E7-A60D-5FBAD559A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" id="{42402231-53A7-4259-809E-C78CC816DD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" id="{0347A594-2546-4716-993E-F3BCB31F3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" id="{5FABF3AE-2109-4E03-A71F-821B9A8FA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" id="{FD85E41F-83CA-42BA-B976-0B9492D3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" id="{E1B63BDC-DA18-4874-A0B7-45A207330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</xm:sqref>
        </x14:conditionalFormatting>
        <x14:conditionalFormatting xmlns:xm="http://schemas.microsoft.com/office/excel/2006/main">
          <x14:cfRule type="iconSet" priority="669" id="{7857E07C-F682-46D4-A7A3-6BCE58310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 H22 H6:H9</xm:sqref>
        </x14:conditionalFormatting>
        <x14:conditionalFormatting xmlns:xm="http://schemas.microsoft.com/office/excel/2006/main">
          <x14:cfRule type="iconSet" priority="667" id="{8CC9CE5F-1724-4E53-9293-88CEEC0EDC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 H17 H6:H12</xm:sqref>
        </x14:conditionalFormatting>
        <x14:conditionalFormatting xmlns:xm="http://schemas.microsoft.com/office/excel/2006/main">
          <x14:cfRule type="iconSet" priority="118599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00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02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H22:H24</xm:sqref>
        </x14:conditionalFormatting>
        <x14:conditionalFormatting xmlns:xm="http://schemas.microsoft.com/office/excel/2006/main">
          <x14:cfRule type="iconSet" priority="118604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05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06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07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118608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10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8611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12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118616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H6:H7 H22 H19:H20</xm:sqref>
        </x14:conditionalFormatting>
        <x14:conditionalFormatting xmlns:xm="http://schemas.microsoft.com/office/excel/2006/main">
          <x14:cfRule type="iconSet" priority="118644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H22:H24 H17:H20</xm:sqref>
        </x14:conditionalFormatting>
        <x14:conditionalFormatting xmlns:xm="http://schemas.microsoft.com/office/excel/2006/main">
          <x14:cfRule type="iconSet" priority="118659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H22:H24 H19:H20</xm:sqref>
        </x14:conditionalFormatting>
        <x14:conditionalFormatting xmlns:xm="http://schemas.microsoft.com/office/excel/2006/main">
          <x14:cfRule type="iconSet" priority="118663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H21:H22</xm:sqref>
        </x14:conditionalFormatting>
        <x14:conditionalFormatting xmlns:xm="http://schemas.microsoft.com/office/excel/2006/main">
          <x14:cfRule type="iconSet" priority="118684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H8 H11:H12 H14 H19</xm:sqref>
        </x14:conditionalFormatting>
        <x14:conditionalFormatting xmlns:xm="http://schemas.microsoft.com/office/excel/2006/main">
          <x14:cfRule type="iconSet" priority="118705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H7 H10 H17 H19</xm:sqref>
        </x14:conditionalFormatting>
        <x14:conditionalFormatting xmlns:xm="http://schemas.microsoft.com/office/excel/2006/main">
          <x14:cfRule type="iconSet" priority="118719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H11:H15 H19 H21 H8:H9</xm:sqref>
        </x14:conditionalFormatting>
        <x14:conditionalFormatting xmlns:xm="http://schemas.microsoft.com/office/excel/2006/main">
          <x14:cfRule type="iconSet" priority="118728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H20:H24</xm:sqref>
        </x14:conditionalFormatting>
        <x14:conditionalFormatting xmlns:xm="http://schemas.microsoft.com/office/excel/2006/main">
          <x14:cfRule type="iconSet" priority="118732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H20:H24</xm:sqref>
        </x14:conditionalFormatting>
        <x14:conditionalFormatting xmlns:xm="http://schemas.microsoft.com/office/excel/2006/main">
          <x14:cfRule type="iconSet" priority="118749" id="{5CDFCB26-E614-4CFA-B606-2595CAB56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755" id="{32CC20AC-4F02-4D45-B24D-22D4005AB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766" id="{311D85D6-9121-465C-9AEF-4F599DA5E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 H6:H9 H12 H16:H19 H21</xm:sqref>
        </x14:conditionalFormatting>
        <x14:conditionalFormatting xmlns:xm="http://schemas.microsoft.com/office/excel/2006/main">
          <x14:cfRule type="iconSet" priority="118771" id="{BDDE3F6F-EA32-4999-8CB2-CFCC1459B7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H12:H15 H18:H19</xm:sqref>
        </x14:conditionalFormatting>
        <x14:conditionalFormatting xmlns:xm="http://schemas.microsoft.com/office/excel/2006/main">
          <x14:cfRule type="iconSet" priority="118786" id="{E3D2A6C5-326C-457C-96BC-0C117D5C7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H17:H20 H22:H24</xm:sqref>
        </x14:conditionalFormatting>
        <x14:conditionalFormatting xmlns:xm="http://schemas.microsoft.com/office/excel/2006/main">
          <x14:cfRule type="iconSet" priority="118793" id="{46DDDE80-8B27-4EBF-8C36-0541C524F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H15 H17 H20:H24</xm:sqref>
        </x14:conditionalFormatting>
        <x14:conditionalFormatting xmlns:xm="http://schemas.microsoft.com/office/excel/2006/main">
          <x14:cfRule type="iconSet" priority="118798" id="{37778B29-06B4-45A2-A6FB-E9989A0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H20:H24</xm:sqref>
        </x14:conditionalFormatting>
        <x14:conditionalFormatting xmlns:xm="http://schemas.microsoft.com/office/excel/2006/main">
          <x14:cfRule type="iconSet" priority="118800" id="{1CFEA63E-D7F2-4404-9083-0403011DE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H10:H12 H14:H24</xm:sqref>
        </x14:conditionalFormatting>
        <x14:conditionalFormatting xmlns:xm="http://schemas.microsoft.com/office/excel/2006/main">
          <x14:cfRule type="iconSet" priority="118823" id="{AC4758DC-590F-4C74-93FA-D278DE199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H18 H15 H20:H21</xm:sqref>
        </x14:conditionalFormatting>
        <x14:conditionalFormatting xmlns:xm="http://schemas.microsoft.com/office/excel/2006/main">
          <x14:cfRule type="iconSet" priority="614" id="{320F39EA-989B-49DA-851A-A6E694732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H17:H24 H9:H13</xm:sqref>
        </x14:conditionalFormatting>
        <x14:conditionalFormatting xmlns:xm="http://schemas.microsoft.com/office/excel/2006/main">
          <x14:cfRule type="iconSet" priority="612" id="{9A0FE5EE-CCA8-42F0-B1A6-FE6329FC8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1" id="{E5CDE39D-7C75-4F8B-B5C6-C0033B523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0" id="{1D79EDEF-E433-427D-A0E0-5B8F97809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9" id="{89A8B629-CE1C-4755-B49E-602239466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" id="{77531AB5-5825-4FF2-ADCD-E457A9B554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" id="{1299A6F8-9049-40B6-A378-63A36260B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" id="{1B3187B8-2387-436B-923E-3E89FEE47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5" id="{680A29E8-5ABF-4315-8972-21CA757E1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4" id="{FB7BED9E-D0B6-404C-AE35-7E1371278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3" id="{996C15E6-C6CD-40F8-80B4-0CD3CBC03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2" id="{3AB469A0-2EAD-4E78-8CB1-5EE7396FD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1" id="{12F5E77F-3140-4DBB-8FF6-31C30E3C04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0" id="{1BEEBB5F-3B01-4DC9-8F13-0ADC3274E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9" id="{EFCE3BBC-8193-4FC3-8B09-2432CB24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8" id="{58A18375-0411-47E0-AE45-9D23A3A6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7" id="{51FE5E48-F891-432F-BFBF-0E9B9FD6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6" id="{7462EFC4-D8CA-496C-B0D7-D7CC914C5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5" id="{9F79E805-F204-4517-8251-2BAB919E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4" id="{FEAC183D-AF1F-4246-9D6B-56E4BFA81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3" id="{634E7F6A-0F7D-49FC-806C-A6837426D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2" id="{099B17D6-CB2C-4EAF-A6B0-AE57039CD5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1" id="{1F796759-99E5-4A8B-A15C-936B5D94B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0" id="{38950358-1192-495B-9440-C0CA52F457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9" id="{E4A5029B-C4F2-492B-BB65-B5CE420B8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8" id="{F877197E-8F81-4BEB-ADE2-003D26BB2E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7" id="{230E5905-4A95-469A-B69D-A1CEBCDD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6" id="{EB22DF01-540E-4113-9EB3-466D95B3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5" id="{BA198049-FBE2-43B2-A3D6-3C2379C45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4" id="{76B688B2-CF86-4051-A0C3-5D95CF5BB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3" id="{2A132228-597D-40E2-9F79-D881E3F41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2" id="{BD8299B9-CF37-4B3F-AEA4-8595E8EEACE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1" id="{AF9721DC-2AB9-494A-83AD-B4047368B6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0" id="{070B8EEB-488D-46A8-B51F-A8BFD6B94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9" id="{E8256B7D-2485-462C-8833-5DA1271F5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8" id="{703EFD50-B2FC-4813-8D14-D64F464EA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7" id="{1567EAA8-91C9-42E3-94C8-B1E4B905B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76" id="{78EF61B6-16FF-45A9-B15A-22A4A129E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5" id="{B67D2E85-6759-42B4-94FF-D36A88D59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74" id="{D76B1BD5-BE9F-4180-A3E4-D320159EA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73" id="{27470F8A-7566-44D5-88B2-05602E4FB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2" id="{6F855A5F-9A77-488B-B5FA-F76A786C0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71" id="{F3833F4C-9F93-4E50-9DC2-A56C70441C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70" id="{8223A5E6-5355-4E59-A79E-0D26E1B1C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9" id="{85B9278D-599A-42D5-A226-4F44D877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68" id="{0B7FBBF2-BEC4-497B-AB80-6DEBB904E8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67" id="{C7739FE2-A4B9-4DA2-9925-50C6E40E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66" id="{2B9DDC8F-34E6-43A2-B390-E071C221E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5" id="{8CF12FF3-CD6E-4A81-8E72-67A84CA9D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4" id="{D622A613-19FD-4737-AC7A-3ED213A2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3" id="{284FF98B-01B3-4A96-84EA-A2D3FB6363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2" id="{19CFAD3C-4412-448C-8374-51A8E07A6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1" id="{D03CF564-CE57-43D3-972B-77F807287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60" id="{1F7F97B2-517E-4476-A7D9-05A3E349B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9" id="{5F668BA8-CE06-48B3-AF30-4C4A4FDC8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8" id="{0F572C8A-1FAF-459F-83D2-9175F463AC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7" id="{23CFB459-D137-41AA-8F54-CDF7DD8F5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6" id="{7DC7B7DE-F86F-434B-AB6B-ABDF753BC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55" id="{35244DDD-3C0B-4390-9684-0D2D08204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4" id="{491206AC-C632-4CD1-84CD-339EF6B74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53" id="{374DF56B-7C16-4F25-970A-42A16DFCC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52" id="{8FB7EDD0-CC61-4132-8A36-B6FF93DB4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51" id="{A01B7916-DE96-4E3F-99D7-CD15D6614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50" id="{7A875D0F-8B25-46C1-A70F-E544C2522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9" id="{FD540308-DC7E-427B-86D4-C9E59DE3E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8" id="{57C381CA-1223-49BE-AE28-95AF454C1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7" id="{78E8E9CF-620D-4704-B3E2-2D3A9C94E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6" id="{3AF6DB54-3758-45A7-8D25-20BDE5DB3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5" id="{7C65767E-4DD2-439E-93C3-EDB88B2AE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4" id="{323AA179-9E6A-43A9-A7BA-68BB9E35E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3" id="{063E280E-C475-4329-83ED-F82C199C0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2" id="{D5FB7EB0-DCAF-4A09-84FD-28E09E629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41" id="{C10B2177-F36F-4C2F-8BFE-0B49C5AC8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39" id="{4A9BDC4D-8EBF-48F2-8AEC-A615F4EC3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H15:H16 H18:H24</xm:sqref>
        </x14:conditionalFormatting>
        <x14:conditionalFormatting xmlns:xm="http://schemas.microsoft.com/office/excel/2006/main">
          <x14:cfRule type="iconSet" priority="535" id="{6BD49A75-AB4A-4CB8-BBB8-294330AA7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" id="{66E3C109-1B0F-4C93-9C8A-078BC24C8D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7" id="{569FEE3F-06A7-4EDF-96BA-0ADFF16C3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8" id="{49EA7C93-9935-42D5-874B-C2DC04A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4" id="{08922068-ADB8-475A-9FAB-B33E330B0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3" id="{AE312C24-F470-4652-82C4-25800275DD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2" id="{EC688B24-F871-4B71-ACCE-363023C8AA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1" id="{CA7CBFAE-8E89-4A80-89F2-3230DC18E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0" id="{89763065-3735-4066-92B5-3518BB936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9" id="{A1189AE9-0F46-49E6-BECB-3779D83B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8" id="{E7A79475-3135-4C1C-B19E-7D8698CA3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7" id="{BDFEBF81-86AF-4CD7-BEC7-82CC06D46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6" id="{438D8C0F-ED87-40E5-A35D-4448DEEA3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5" id="{AEA3D659-C750-496E-88C4-24FEFB1027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4" id="{515DE960-9B92-4813-BCA2-832CE1765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3" id="{02C4F547-93D3-4021-B6D8-0D01987C9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2" id="{B843A3AF-5153-4B8C-86BD-F947BF354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1" id="{E91CD82A-6B80-46A5-A405-864C5D353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0" id="{39A70C0D-AEF0-4D57-8CD4-A623D39E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9" id="{AAAA65DA-401E-4A18-A6FD-091AC1F59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8" id="{EE669C17-1899-4B99-AE50-30F96F433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7" id="{81481AF3-6A2B-4BA8-BE30-6BD6DFEBC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6" id="{53D87E86-AF9F-4C17-BD93-D7BC73A31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5" id="{7D5E990C-D771-4BC0-9211-7DD0897E9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4" id="{59772A5D-34CD-458F-9F4F-FEA390228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3" id="{0DE6A4C8-9D9E-4599-A7F9-066A0BD6A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2" id="{4CA95F89-02F9-42D5-9985-13D1668CC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1" id="{CFE6680B-369A-49E0-8294-5C75D037D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0" id="{D8D852F4-E9A6-4866-97C0-7E8C46457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9" id="{6CECD3A8-7D96-467A-A87D-96D74961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8" id="{D18CDF2D-0137-4836-AE82-B2A2ADE8D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7" id="{C72F94E4-8221-4DD4-99FD-49F6113C0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06" id="{160D546B-13D2-4A65-97E3-0526D46291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5" id="{8A85BE19-CBBC-4627-BBE5-A17C0DDC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4" id="{528A2BAE-68A8-4148-9B95-F8F7202D9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03" id="{354BF663-2344-4F88-A54F-36EFCDCC8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2" id="{5BF5C22D-A64F-486E-831A-E2837DCA4F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01" id="{4B9DD736-07B3-418E-BE00-E5B08B506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00" id="{F2A83E24-9B9B-4E85-9090-7E92FB2C2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9" id="{F182A564-5924-4631-B2E1-584CB3486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8" id="{444D7B0C-64AA-4ED5-ADA8-BE508BC3F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7" id="{95D45EEE-3960-4188-9D4E-093291F94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96" id="{9A69646B-96A2-4869-882F-BF2135159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5" id="{47FB2EE5-554F-4E60-AC36-A4B509CD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4" id="{6169A0B3-F7BF-4A9A-9E39-5612EFC41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3" id="{63653F6C-8F6D-4C96-A044-F6C920BA2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2" id="{93477A48-D51D-47BA-8E86-A327E3640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1" id="{0D6E2AA8-6D34-4B10-B59B-1CDBA58F27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90" id="{9C79EA83-32D9-4FBA-AB94-3FFF8CA73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89" id="{69681D6D-8CF9-4412-A359-DE9E2BDCD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88" id="{C390DE7A-0EFB-4A30-9ADF-D965F67E0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87" id="{46EEB696-3D0D-4415-9403-20981BC6A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86" id="{6C01A22E-90DE-4685-8381-7ABF7BB68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85" id="{70F35E13-BEDC-4A68-B5B5-72B9D7F50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484" id="{BF78324A-4455-4FD0-98BA-2D59BC881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83" id="{EF08557E-4B2E-444D-AB54-3805D4B4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82" id="{D79070F4-9310-4D93-B43F-75B693713D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81" id="{F9255B67-B36B-49F2-ADE4-86343C7181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80" id="{172ABF76-6577-47AB-A1CB-AE50F6BF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9" id="{2B23949B-85CB-4FC2-A5A8-AE4D2B3BB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8" id="{56CD34B2-8FD7-40BA-A341-3C1A288F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7" id="{985C69E4-7270-4DA8-8894-A3BD6478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6" id="{8FAD91FD-B66A-43D3-BF07-0FE54DE48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74" id="{04764B1E-AF3C-44F4-AFB1-2BEFB79E8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5" id="{BF2C4EA7-01C0-4D71-AFE3-99591A471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3" id="{2A77E971-3EA4-4D01-867C-87A94D17F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2" id="{5972569C-1D96-4E02-BC9A-D19472ADA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71" id="{F158A25E-28EE-4FF0-89CD-C7B34FEE6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70" id="{6C37BD88-2C70-46AC-A532-64BF58DAD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52" id="{2AC201CB-92F4-493C-9D48-E05334341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H12:H13 H16:H17 H24</xm:sqref>
        </x14:conditionalFormatting>
        <x14:conditionalFormatting xmlns:xm="http://schemas.microsoft.com/office/excel/2006/main">
          <x14:cfRule type="iconSet" priority="434" id="{6C868B5E-C7A2-4C0C-AC33-2591E8E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H6:H10 H20</xm:sqref>
        </x14:conditionalFormatting>
        <x14:conditionalFormatting xmlns:xm="http://schemas.microsoft.com/office/excel/2006/main">
          <x14:cfRule type="iconSet" priority="431" id="{C2DB5A95-EAB5-4993-AD43-E058CC501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32" id="{8A6C6663-DF6E-4809-AAB7-073044026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" id="{6B06B25A-E180-4DEA-A3C7-7ADC27FE35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9" id="{B5A583A2-6A5E-4F87-8FE0-D22EA880E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8" id="{EEDC4153-B3A4-492D-924F-A4387468D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7" id="{5A80923A-B27E-4DEA-BCA5-2EF21AFE5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6" id="{7AC64F10-5069-48B4-8B0E-1D6021BE6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5" id="{0176E458-896B-42BC-9CDC-3B030DADD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4" id="{FD6192F6-71EA-4ADD-A65B-987DBB8854F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3" id="{A6E2ED2D-BE6D-485E-8579-85B19263F6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2" id="{8FE4408D-FE7C-4DA3-93C7-5A41666700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1" id="{9B01B444-C09E-488C-9176-913C588E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0" id="{1747A1BD-8B1F-4823-8004-CBBE3A8CC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9" id="{8717D95C-3F0E-4F01-B11E-DBFC291B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8" id="{BEC5E533-E4AE-42CA-A47C-EB44EF0C1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7" id="{DEAB1EC9-C3D5-4186-8B23-F1B03D03A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6" id="{81E8966D-6743-4F43-B7D9-E9AA089F0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5" id="{49E95583-9E49-47C1-B4A6-D35AC8E9E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4" id="{04AE336F-D0F3-4ED8-986B-3C21A7482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3" id="{6DB8EA46-BA36-4B9E-B820-E74C3B2AD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2" id="{72A84B91-3C4F-4EE3-BDA4-7EEF4C553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1" id="{9707277A-06D7-4B75-8DE0-95BD9B394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0" id="{4477C3DD-0F9F-4791-A06E-4AF268FFB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9" id="{6F48F3DB-BFFF-4DD9-80F8-F58FB647E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8" id="{FB0F19D9-9A47-4095-AF45-2F968F072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7" id="{EBDA8D9E-4812-4640-B49C-FCB4E2CDA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6" id="{C89AF1E7-02AB-4199-BB50-2349FC6D7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5" id="{23E0A61C-15C4-4A7F-ACE9-6B802969D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4" id="{3DDAEB8E-E03E-4C14-B985-6DF8774BD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3" id="{4FF862C9-14A9-4215-8ECE-1F7819515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2" id="{5F08A21F-1DC6-45C4-A091-0E3AE82506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1" id="{948A41E5-6E28-4CC9-8D4C-F7A67ED402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" id="{1FB4DE93-E56E-4BDA-A029-CF694C76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" id="{8435F11F-0E4C-494A-8D92-42148D51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" id="{75CE0002-9964-4098-A9E2-B4758E940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" id="{7E1C2EF8-C956-4EE0-BDB5-82F159247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" id="{AECB4D3F-062E-45F0-9B62-A51615A9A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" id="{61CADFFB-D631-4D86-B368-F78D072C6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4" id="{A41EE016-5AFB-4228-BC10-E9D3EDA12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3" id="{2D334FD8-07D4-4529-8FC0-BBA8A1AC0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2" id="{4C704DC3-6507-4BE6-843B-1E221305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1" id="{39ED2A45-59FC-4E3F-814A-BD18524D9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0" id="{42B58418-753D-425A-8E77-F72E356FA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9" id="{4066E260-4B18-4818-9375-E4B4EF277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8" id="{06FD501B-D7F5-4215-9D15-F551807F7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7" id="{73B74B1F-0999-46A8-807F-51DEDCFDA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6" id="{6D8A53BA-FE1C-4B85-9DC0-FD2A6BF02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5" id="{2F41D744-744D-4A9E-AA43-2430F2BD2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4" id="{FBA3BE37-91F4-49E1-A656-1CB71D32C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3" id="{1C903B6B-E5ED-48C0-AB35-DF42ECAF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2" id="{66447F26-DD22-495F-A453-A05F69E9D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1" id="{A90DCC1F-6390-4442-992C-F2C770C33E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0" id="{7C2547DA-AF8B-4DE0-9AB4-ED569BB7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9" id="{B97DD3C2-19BB-45EA-848C-47F847C149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8" id="{A74EDC6A-C70F-43EA-BA31-00200CEFF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7" id="{8CE4E5F9-06F3-4962-B56C-C1BDCBE31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6" id="{C0723279-7183-4501-B5DE-4827E91CBF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5" id="{5921CC3C-99C0-4B0E-BC6D-4D52E66DA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4" id="{46E7B057-8247-498B-9D22-F3A0A7890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3" id="{CB949797-E5FD-4927-A9C6-2BDED38CF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2" id="{E1BE7290-4212-487E-B5C2-297AF746F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1" id="{BBB8EC13-1804-4801-ACAC-8869431FF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0" id="{1D6DC4DC-FEB1-4F74-920F-6FBB63A4D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9" id="{72D174CA-0D67-49C5-9053-F7B408F71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8" id="{2D848E9A-F62E-41A0-90C2-EAA3ADCFB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7" id="{883D3D31-5301-442A-8107-EF955AD25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6" id="{6CBBF690-0D14-4EA5-859B-42F674BA3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5" id="{E14ED29C-1D4B-4027-8D20-349D91DE6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4" id="{EDA660F8-FB52-4AB1-BEB8-ADF26A0FF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3" id="{C2053532-DD60-424B-B337-05F3993C9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2" id="{22D91CEA-B6DB-48EF-916A-92009604E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1" id="{7AC9CA2D-76BE-4C72-A455-5D68D3F2A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0" id="{641F26A2-FBD3-4349-A56D-40E999BA3A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9" id="{D6A06CEB-CC8F-4F10-8DC0-27CFFB2268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8" id="{CD55F0F0-2B14-4775-AEB5-00A813CD3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57" id="{09EC39DF-497D-4D0D-92D2-79F77A6E2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56" id="{8E2D77E1-2A72-49B6-9D3D-28C1DBF2A3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5" id="{40DB3794-B7E6-47FF-A5C0-CACD062C9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4" id="{5BA56C7C-A06A-497C-BE9E-72BBAAD19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3" id="{5316E023-1E6C-4E05-A4BF-04D4D101F5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2" id="{E8096C31-772B-4E18-87C7-E33CBD585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1" id="{E2016F1D-378E-4EC4-A1A1-02CDFCEE7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0" id="{B136B92B-F81E-4727-AB18-9773BD5F6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9" id="{1EB20061-7DB0-4985-A4EA-F81B9179D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8" id="{2598A7E6-9AD2-415D-8216-98BA614A7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6" id="{20EF543D-A455-4BED-A822-BA64A6FD36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7" id="{B5268A98-B5B5-4F88-8458-74E95FAC4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5" id="{8B6524E9-DF80-41B7-BF85-46B323471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4" id="{1CF17E0B-3F05-449F-9D4F-7F5B7D7DD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3" id="{7F25E7AC-1796-4B17-AA2C-3312EAB1E2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2" id="{5E1C4162-9AA0-4B53-80B3-D54066362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1" id="{93F7EC77-2B5B-4460-A13F-696FDCDA3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0" id="{15B249A6-6279-4DE3-976B-7FEC20A32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9" id="{AD51F447-B01D-41C8-B870-00657ABF4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8" id="{493764D1-DB76-40D5-95CC-BF5F4ECC0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7" id="{9FEC4F6A-9FF0-4247-8EFA-AF867A19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6" id="{BCA04281-0ED1-4E09-915E-9F638EC23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5" id="{ACF42B18-4C28-4C5B-A847-A634AF5A2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" id="{E87EA3C8-CD43-40DB-B58B-E41F5DF259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" id="{890445A0-E84E-45FD-BFE4-A1932EAC6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" id="{C96C2CEC-7665-41FB-80DE-99F54A7FB8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" id="{A28FD438-9C55-4CFC-8D64-C91614AC98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" id="{134AE178-BAC5-46BF-A2CA-B5759385A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29" id="{596B0490-0B15-4F63-BB62-DF1272C87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28" id="{D2C783C8-C2EB-4888-88C4-B64B6982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" id="{F19E19E3-870F-4415-8BEB-2601268F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" id="{2DC3E41F-1652-441E-9721-E6242A5EA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" id="{40077CAB-B6F9-4D8A-8197-583258C8D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" id="{53A48B8D-804D-45C4-AF54-906FDAC305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" id="{A6A28332-624D-4FB2-BDCF-D9A6DFE37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" id="{1B37E6DB-D097-4582-BC7B-469376392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" id="{BABCBB60-FA62-44DE-AB01-282181848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" id="{61DC432B-0916-46CC-B7EA-6B0A5B299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" id="{646526CF-6760-4905-8D41-D96CEBE50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9" id="{5CA8F302-B7CD-40C9-A416-689D41478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" id="{074E266D-F86D-4D6B-83D9-68A578929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" id="{C0407E73-5508-4D92-8D59-9182DC11F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" id="{18879250-2EFC-4F2C-A947-F739D4D38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" id="{D8DF3BCA-B3D1-4BFF-986B-159E19C62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" id="{76C3E0FC-4DB2-4E9A-8F28-B3F35C958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2" id="{E096B8B3-C441-4A64-8AAC-490A5275A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1" id="{27BE8350-CD38-4412-9187-6EC087A2F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0" id="{163C15CE-B970-48C6-944A-ED921C9E1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9" id="{1A26A65E-8CCC-4E3D-8A15-9496C30E10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8" id="{D4C08973-9CA1-459A-B36A-5B83E06C7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7" id="{A3B5149B-AF9D-4CE9-90DD-73235E160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6" id="{FE42896D-6CF5-4E13-BC35-A055E8A507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5" id="{1751D655-8298-443B-B5E7-7D6A7FE0EF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4" id="{7CCBCC8B-3AD4-46A1-9F72-B4FF13F2F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03" id="{6F351E74-CA7B-4F29-8C68-0C3F02384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2" id="{640E140F-5CA9-4158-9929-2CD4FC5AE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1" id="{88F3CFA7-ABED-430A-85D4-187A443EE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0" id="{01B965C3-6F9B-4E9E-B84C-9CF4B1A55C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9" id="{289A84F8-6985-4CDD-A1CE-277E7653D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8" id="{4AC8A08F-909C-4865-AAFA-90335CBC8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7" id="{07AFA5C8-E716-4725-840E-720D33CD7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6" id="{8D127936-140F-47CA-A760-2C088EC441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5" id="{648DD41A-1E97-44A4-AEC1-2405280360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4" id="{C141C7B0-F5C2-4702-90EC-11D78FB16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3" id="{48CE8A78-8D17-4882-AF2F-CB9BE78F6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2" id="{208EE39F-84C4-49A9-AA41-F278EE349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1" id="{5BA5EE92-E83A-48FD-8309-F28F5D529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0" id="{43960347-C098-43A5-9D63-7E59C83A8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9" id="{B1858CB0-FCDB-4609-A553-8B993D795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8" id="{2773E96B-7DC9-410B-B228-DE14FF9E6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7" id="{44E8C0F6-534A-40B1-B2D8-7B413C4E0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6" id="{782BC688-0BE3-4523-976E-2FDE6EF16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5" id="{6CA6ED87-F8D9-4445-8757-D0CD90890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4" id="{711D0761-9072-4EC8-A6A3-54AF8D5D8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3" id="{2BBBB918-EACD-445F-A85D-0C4414111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2" id="{0063F10B-39F3-493F-85D3-D997CAB95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1" id="{9ABF3D33-1885-4FE7-ACB3-7FFF6EEDB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9" id="{6AC1424B-43BF-459A-A8FB-EB2116AF5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0" id="{43048E70-9317-4816-8129-06A62791F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8" id="{E2CE437A-294A-4D51-BEDA-0F1D790B1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7" id="{79D07DE4-BB4E-45F7-96D8-5569064B3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6" id="{88AF9CD5-BABF-4828-BE68-04BEA2CFD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4" id="{B6FFB396-501D-4FAE-87E5-1393E47C2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5" id="{DDBDD4F3-4DD4-4891-A6D5-8010D2E7E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3" id="{2DEF9517-122A-4555-B43C-3C731271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2" id="{4DDBAA91-1092-4D01-A024-9ACCFD724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1" id="{8B1A1345-1CAF-4DFC-8FE3-150BA8D5B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0" id="{85AF0EC9-9672-4F0E-9C11-99C4B4DC7B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9" id="{A30E004A-D1DA-4A8B-A6AB-2885939886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8" id="{1D600700-1D23-4FBE-9951-660CA4861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7" id="{439C2A64-6F3E-4234-A394-F9AA489B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6" id="{F68CBD63-AE45-420F-B19D-163457A5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5" id="{9DA403B5-AFA7-4A81-BCB7-B14EEF4A1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4" id="{BD2470A9-2AB0-448A-ADB0-30B37ECF3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3" id="{85C16CA1-FA08-47F9-BB63-9E2AF4705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2" id="{65B695FA-F1E1-42A8-BEB4-90B9B94FE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1" id="{4826CFCE-039A-44CE-A2E2-738A3A49A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0" id="{EDA056F1-A37C-4342-B9AB-9DA97258F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9" id="{F44083D7-5A93-4BE6-A51F-3348E8126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8" id="{E920647A-406E-450E-AEB5-C46F141C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7" id="{4CC87D9A-F727-4AF1-B421-2485837A2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6" id="{08313103-C5F2-40A9-8B43-AD8385F4B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5" id="{B2F09639-8D40-47B6-8672-F84090C4E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4" id="{28EB368F-2E3E-43BC-B23D-9A04C4F08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3" id="{CEFEC551-3534-4B67-871D-809FA89F3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2" id="{141F1EE3-638A-4E09-9DB8-C673DB2B2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1" id="{96152CBA-BE9F-45DF-B610-5100455D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0" id="{59D356C4-1B00-4809-AA9C-2DE5BE33F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9" id="{3FB7EB55-29CF-4BB8-99FE-7DBD1A68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8" id="{20EAE5CE-D50B-4B62-9141-CD786D5D1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7" id="{CB42E8B5-D084-4372-913A-1ECD7DDDF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6" id="{805CC22D-9084-4788-9E1D-36D7C34F0E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5" id="{171A175A-1C3C-4420-B17E-B333BE3D44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4" id="{2A96DDCC-EDF7-48D3-90D2-5EF576BD49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3" id="{154D7149-AD99-45C2-A3FC-2A02A5D6A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2" id="{F27E1321-554B-4C4F-94FF-0C1C93E7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1" id="{59C0C124-A729-4D5F-A48A-57E4A0B58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9" id="{59841FD1-D310-479F-8888-45CF53F16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0" id="{8B94DF57-9D73-4496-B677-7A4D6FF17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8" id="{D850C701-025D-4986-9A80-A07DAEDD9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7" id="{3141070C-7D9E-444E-85C5-436242755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6" id="{527BD605-C8CD-4111-8443-9E79413E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4" id="{DD1C374F-10D8-44B8-AA97-0B8C469A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5" id="{AD1CB4EB-3B43-407C-AF7A-ECFBAA045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3" id="{EA22BB52-867D-49F1-8F7E-626CC40BA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2" id="{D4852C5B-4071-4AEB-B9E1-491579C2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1" id="{BC91755C-7CCF-4878-9F31-734D7191E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0" id="{4DE9B3C7-46AD-4AAF-B709-F199730E1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9" id="{FFA2F8E1-997A-4906-8234-A3F8A73AC7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8" id="{E18627C6-228F-484A-9FE0-F89F48FF596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7" id="{691BBE87-B237-48C7-9301-454B2502E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6" id="{35043732-77DB-41C6-8E57-7B00079C2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5" id="{919273D3-9E99-4A5B-A48D-B9497C9A0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4" id="{B7A898B5-0E26-4646-8055-F2B6C89A0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3" id="{599756C5-2F71-4272-BA2F-9352C42FA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2" id="{3EA71009-FF16-46EB-86AE-B72E94962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1" id="{94FEA6A4-2CAE-4DE0-AC57-77011F800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0" id="{076F94C3-F1E2-4990-B2DD-DD64D2E3B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9" id="{2BB68DF8-171E-4EAD-B71C-FF127290F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8" id="{E4D7514E-7EE3-4099-8829-BBDA8B2A1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7" id="{E31036DB-70A1-44FA-BA1B-15BB785CF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6" id="{ED4478B9-D2AF-4D5C-B4EA-487C0902A6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5" id="{5DF5EC78-D073-46C8-BC61-3DB235C80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4" id="{A79942B1-213B-47E9-94A2-646BE7375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3" id="{5AC0B333-0FF1-4E8A-8C95-C20C7B9CD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2" id="{E1C05618-1143-4A28-A72A-354245BC6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1" id="{8E21A326-3CFB-46CD-8F09-28186A9303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0" id="{2A5BCD3D-86B7-4A95-9798-CE9E6FF9F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9" id="{E8206F7C-0744-405D-ACA8-B415246DD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8" id="{D98EFD96-F79E-445E-AA93-37C3C49E9E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7" id="{FD8BAE57-3FA8-4F06-A6A4-2EA3CA39A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6" id="{FA3CCEA1-88CB-4AA2-9B19-D772E1B7C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5" id="{58A12C1D-0D44-4609-AE66-A2B2D3B3B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4" id="{A8173E93-10B3-4E08-936C-2702802EA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3" id="{1A756B7D-F49B-4C6B-9857-4CD84E2CA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2" id="{D0EC3342-133B-4398-BBD4-7C7AC7145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1" id="{880EA51D-4AEA-47A0-82EE-4B6CEC1E5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0" id="{BA99E3D7-0EC5-482E-8961-2961CCC0B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9" id="{4E20FF79-3AC7-436C-8B6E-A65E790AA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98" id="{FC00C882-EACA-47B0-8E4E-1B5294D3C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7" id="{17A298AE-B711-47C8-A7E9-D1F27D108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6" id="{717325F2-771D-4735-A6FE-05BE2ED82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5" id="{A276F4E4-6C7E-46EE-800A-0D89ED7DF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4" id="{10C1DE1D-D875-4384-AB47-0E5F7DFBC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" id="{03C767CF-39A0-4B8E-9FE5-44DB63F89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2" id="{66BCBB27-9839-40B8-95E5-41B40C024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1" id="{A364ABBC-2839-4B3C-BB35-C7963721E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0" id="{176ED0C7-0078-46ED-963A-405256F8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9" id="{443A3BEE-381F-49FD-AFD2-FE33701D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8" id="{14C531AE-76C1-42A2-93BE-5D5171B5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7" id="{C461A593-C41F-4202-94A3-E15065F7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6" id="{E5CE0455-D39D-4742-A1D9-927C84C3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5" id="{70B19FFF-6749-445C-B085-7643908E8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4" id="{5A80151E-6F4E-4661-A59A-108933CA8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3" id="{0469F028-390B-493B-9943-BD1774F62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9" id="{E0AB93EC-0ED4-4649-8D20-31008C9C0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0" id="{A76967B3-B344-4E18-83E2-D6E896337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1" id="{331A2A2E-1D43-4115-9E15-1B197FFD5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2" id="{D6F42C36-F097-430E-90A4-7D5EB66B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8" id="{FC609458-6F3E-440E-8D95-0B34CF75E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7" id="{2A3E291D-8014-48E2-AD34-595D8BAC03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6" id="{43D47E5A-AD21-4F10-B88D-2C51459448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5" id="{9E18310F-C9BB-4ABC-A3B0-73011D53F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4" id="{40FD8C1D-A121-4932-A429-5A42BBBE8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3" id="{49C30636-B236-4E32-8B63-328A3A906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2" id="{969A64DE-AE41-4F30-A56B-96889593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1" id="{EFF6F2DE-C51C-4924-8063-071932F6E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0" id="{43D0A771-0329-4DDC-96EC-998FE1DD8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9" id="{791F1A3B-CF41-4DA1-AEAD-89ED60161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8" id="{6C6903DC-70C9-434A-B357-76C873E32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7" id="{60437105-8A6E-40DC-A7CB-839C01ABB3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6" id="{0604C500-DE43-44D8-9143-4004AD665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5" id="{6678034B-D4B8-460E-B855-8F0ED3EB91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4" id="{A1F4724C-D204-4855-81CA-018DBD2D7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3" id="{13158D82-23DA-47C1-B9A2-38410902B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2" id="{91658832-3AB9-48B3-A396-E46DBBB2D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1" id="{3935CD45-9839-4E3B-A6AE-A361F5DC9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0" id="{26CFCC6C-E406-4963-8DC0-3E3708181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9" id="{9473E2CC-8D34-4061-87FD-CA7C01815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8" id="{ED55C30B-DC79-498B-8D44-AD25C9D47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7" id="{5EE3D183-6C2A-4861-9912-C2B12996B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6" id="{F24D90BF-4E2C-4AEA-9E96-503C4C9B3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5" id="{0B465A0F-86D0-4617-9D28-A97C076D4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4" id="{36F86D82-C967-486B-9EDC-27B2C1FBD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3" id="{1F1481ED-327F-4DEA-BB0F-5E5449021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2" id="{2CE3AEAF-99C6-46C4-8564-FBC514364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1" id="{A49AC73C-96E4-4BF0-AE3C-B7D114A99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0" id="{9F3D2F99-66E8-47A2-A83B-024918A0A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9" id="{FA06F99D-CF0E-45B5-B6FB-C2232B082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8" id="{3C572191-68DE-49C4-93C4-565183B28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47" id="{085C652E-FF20-4F5C-A574-83CF575CFE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6" id="{6188D6B2-6AC4-4557-9562-3EA2F1A70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45" id="{EC5C42BE-F251-40AC-B03D-9048366DF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4" id="{140E39BC-BA65-42C4-9BA0-699B93EAB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3" id="{FC7E4105-3AD7-4372-A6EE-956DCBC74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2" id="{40DF28C6-5F21-4FB2-8D69-C97C9763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1" id="{44F44662-BE50-4950-A432-BE4377930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0" id="{61F37C5C-B4F8-4D9F-AB7E-E5B58EA1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9" id="{DAFF361E-24FE-4596-9457-04367ADEB7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8" id="{DDBE1901-CCF1-4DB3-99FC-B73B640C8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7" id="{D63248E1-11A0-4C0D-9C66-EDC2EFCEF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6" id="{5C01CCA5-2D48-4841-B07D-0595CED7C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5" id="{DC0A8648-DD83-4EC4-8877-7C91FADEF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4" id="{66672E7D-6AB6-497D-8056-EBF20D2B5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3" id="{C71D36E9-6527-455A-855C-92243FBBD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2" id="{66874408-05EA-4779-92EA-BF8321906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1" id="{897BE493-447F-4E94-BDC0-22068DC97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0" id="{D3021107-9375-40E9-B4FF-57474F9BB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9" id="{14DBEB5F-C385-4180-963D-31CC25E939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28" id="{A83264F5-A5D8-4D70-AC06-31669A2E9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7" id="{4A91581A-9CCF-483B-A9D5-F32455BEF3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6" id="{35628318-603E-46AE-9135-497D3A2146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5" id="{7FE3A731-8EEE-4290-830E-EBC204EF1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4" id="{3F6A311F-1B34-4F33-AAEA-06D256EA8F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3" id="{6870AC51-A6DF-4C36-86DC-6C6ABBA55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2" id="{D987AE81-6550-4954-9CE0-C2999B0E3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1" id="{51FF9F1A-BC1F-48E6-BE74-EA0D65093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" id="{693091F5-7D70-400E-8545-7ECD61882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" id="{15D861EA-6975-4643-B27D-422121B5C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" id="{69807EC0-C3BD-4B41-A774-F2AAEA8F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7" id="{CE4E2CC5-3BAD-4091-9FF7-ACE151B756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6" id="{126ABBDC-247E-4B7D-8AFA-DCBADBACA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5" id="{6745474C-B2D0-45E7-96B4-1F24BA3C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" id="{D1A8D561-F1E9-42DA-880B-B5C6B8EE1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" id="{55F7AF09-1EB2-4AA6-BD58-CA2F4F8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" id="{75C2EF02-54E2-4A05-9A93-C67FB8C5E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" id="{29991018-1933-4465-AF97-A1813512A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" id="{589FB750-27EF-40BB-BA97-F04CA14C9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" id="{78CDFD39-0836-4F69-BF18-5BE7E34E2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" id="{46DB6F40-6FB2-40E2-91C0-26D537F7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" id="{BCC7EF71-4931-44C6-85BC-0675C6623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" id="{E2251D6B-E03A-4417-8B95-883960985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" id="{8BF2C335-49AE-4D79-97BE-5A039AD2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" id="{9E7CA5AA-AF37-4FE6-BAC7-B3C385AC6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3" id="{9FB6B26F-BE85-45AC-AB76-3F119B9D9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" id="{72C4BE6E-721A-4487-9C57-0FC48DB95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" id="{887CD626-65A8-474C-86AF-E327F411C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" id="{3EDADAE5-F3D6-489B-9D65-788C9C6BB9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" id="{471C196E-E106-42E2-BDD5-303841ED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" id="{0077060E-8E48-4EFF-B042-9CF046727E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" id="{B947800D-71D2-4E7A-B66D-5C52C28699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" id="{EB8727DA-4C74-4CCD-BFB3-5EA67603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" id="{C75AB137-9961-460A-B79F-2A26638AF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H17 H6:H13</xm:sqref>
        </x14:conditionalFormatting>
        <x14:conditionalFormatting xmlns:xm="http://schemas.microsoft.com/office/excel/2006/main">
          <x14:cfRule type="iconSet" priority="75" id="{C389E27F-EC54-4D90-A355-FF5E46DCEB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 H13:H14 H16:H17 H21:H22 H24</xm:sqref>
        </x14:conditionalFormatting>
        <x14:conditionalFormatting xmlns:xm="http://schemas.microsoft.com/office/excel/2006/main">
          <x14:cfRule type="iconSet" priority="70" id="{8BE7FE91-33D9-4FA3-B37B-DBFB1507B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" id="{A0ECE030-0C10-4536-BFFE-B12C5EFE1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2" id="{1B326319-6EBF-448E-9312-0A8D8429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" id="{6E7B3043-41B1-447C-92A1-962393DDC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" id="{0264735E-8913-48C7-BFB8-68F78F7C2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9" id="{8DD7C3E4-B45D-43A2-845E-93FAB798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8" id="{9FE260B0-A323-41B3-9C97-C2F74E1A52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" id="{85105425-3FE8-4BC6-8893-C49B77C6AF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" id="{1276C580-14F5-4D64-AFD6-A45D42A33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" id="{12FA4276-8A80-4841-AC22-4BD5C5DEE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86DA83B6-E60B-418F-9029-7A028B937E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3" id="{7712E4D4-5F3A-4040-B601-71ACDF3E5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" id="{C6E0F757-3C84-4970-81D0-326D1F5E9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1" id="{D9BD78EF-3D5D-4840-BAE8-D4A9DCBB02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0" id="{5BEA16D8-2C4A-4EDE-BFAD-3F9BC83E30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9" id="{5DADC7BE-9F39-42FE-B63D-1B42748EE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8" id="{0561517A-A52E-440C-8151-D257F3F62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7" id="{9D2B25C5-EA33-477D-9527-6F6E921C6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6" id="{C5C9ECEF-ECFE-4E60-ACCD-AC36DFCEF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5" id="{05C93044-B2CF-46E9-8FE5-FDDCF26382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4" id="{AF833B47-CE53-41F7-BCBF-754AECEEA6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3" id="{4EFD1C4C-0D41-4904-8F58-A1C8D4FC7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2" id="{B4809AE6-7AAB-4397-B864-DF0DCC1F3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1" id="{26FD8CF5-9288-42CE-966F-72F668A50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0" id="{F6EE2900-FF9C-473D-8DCD-B451AD5691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9" id="{EB6B159D-0879-472C-9659-2F1CD58F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8" id="{AB36133B-F1F3-4616-A2C6-BDB8A8CB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7" id="{80A9DE02-E68C-4BE3-BD26-96CBA9CE55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6" id="{0D35ECCC-0AAE-45E0-9B71-CD639049D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5" id="{7B55CC6C-0988-4027-8024-911F2724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4" id="{3F955190-4110-452F-848B-06A1755BC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3" id="{57AECAAB-D970-4DB7-A8D2-E71BAA4E1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2" id="{DB3E4708-9122-4592-A30D-48032F7EE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41" id="{4FD43646-394C-461B-AE07-03494661B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0" id="{9AC470DF-FCAA-4568-81BA-9E9368368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9" id="{21126C90-CCCC-4350-ADBF-F060B301E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8" id="{7CD92EAB-2749-40DE-86E0-D81C5689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37" id="{A45C94B1-9889-488F-8D3E-95E7A0F2F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36" id="{0E0CA50C-645D-4EDE-AE1B-296A0B824C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35" id="{C899C7DC-C8AB-476A-A31E-7B9914C55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34" id="{652EFA38-2BB5-46CC-80BC-9A5C392B2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3" id="{CE429AED-8880-4193-94BF-081D37A311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2" id="{A19AA3B6-71CA-4135-A1AF-762F5AB13B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1" id="{BD225AA0-F584-4AB5-B83D-A06828193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0" id="{0BF563ED-8E5F-4E21-A1E5-1941F96E0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9" id="{FBADC3D3-8D04-490C-9CB7-D5A321F4D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8" id="{19440988-7CCD-4BBF-B327-8F605D65E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7" id="{64C4AC3A-ADC5-4C54-8208-01CA3D81C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6" id="{89F72FE8-4CAE-430D-A7AF-DB042CD3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" id="{8EE0222C-5A63-4FB1-A08A-9123C82F3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4" id="{7B703A97-E839-49EB-9A5A-48EF5BCD4A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3" id="{C37CE977-F691-41D2-89D4-54FCEAE69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2" id="{BBD43690-E6A8-4BCF-9D94-AB7808114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1" id="{645F7AA3-A704-4282-8E38-D84BC3BF7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0" id="{A4FC38BA-A3DC-41AB-82D7-176365B91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9" id="{3C19D34A-D28B-4184-B0A5-4DD86B4AB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8" id="{DD4F118D-AE9C-4CF7-A4A8-E56DFA113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7" id="{26976606-0887-4421-B66C-D8EA1C92D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6" id="{DF4A1982-034B-425D-96CD-5885F2A0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5" id="{7E4BA6BE-E75E-4E49-964A-A0D176AA2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4" id="{74C253B5-C383-4A8B-999E-82905BDD7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3" id="{404E6315-9C43-47FC-98DD-953EDA212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2" id="{D1705F15-C3F2-4F26-8F83-2FB76984A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" id="{A5204E98-6172-4B4B-B5FF-6C525741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" id="{866F91E5-6C4E-4377-8F63-D7221647C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" id="{64558BE4-5BA1-4737-A927-073B95190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" id="{B061049F-A994-40D2-839C-F39C8C8E4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" id="{453BDD6B-367C-4482-8F19-0C3267806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" id="{38A7D0C2-F9A4-492C-B3F5-5BA4EF66F7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" id="{849BF268-8D4A-4DA8-965B-170497BC2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" id="{CC9A6400-F886-411A-BFAC-501324C24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" id="{ADA45FDC-A624-45A9-B706-31A1E4184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" id="{67FBEAD0-B3F9-4E88-89A3-0026D44E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" id="{D44081B8-F8BF-4BD8-ABD2-13E3429AA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31312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1313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131316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H11 H6 H17 H19:H21</xm:sqref>
        </x14:conditionalFormatting>
        <x14:conditionalFormatting xmlns:xm="http://schemas.microsoft.com/office/excel/2006/main">
          <x14:cfRule type="iconSet" priority="131321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H6 H9:H11</xm:sqref>
        </x14:conditionalFormatting>
        <x14:conditionalFormatting xmlns:xm="http://schemas.microsoft.com/office/excel/2006/main">
          <x14:cfRule type="iconSet" priority="131324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H9:H11</xm:sqref>
        </x14:conditionalFormatting>
        <x14:conditionalFormatting xmlns:xm="http://schemas.microsoft.com/office/excel/2006/main">
          <x14:cfRule type="iconSet" priority="131340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131344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1345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1346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1347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1348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131350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131352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131356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131360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H23 H17</xm:sqref>
        </x14:conditionalFormatting>
        <x14:conditionalFormatting xmlns:xm="http://schemas.microsoft.com/office/excel/2006/main">
          <x14:cfRule type="iconSet" priority="131366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H20 H22 H24 H17</xm:sqref>
        </x14:conditionalFormatting>
        <x14:conditionalFormatting xmlns:xm="http://schemas.microsoft.com/office/excel/2006/main">
          <x14:cfRule type="iconSet" priority="131373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31377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 H19 H22</xm:sqref>
        </x14:conditionalFormatting>
        <x14:conditionalFormatting xmlns:xm="http://schemas.microsoft.com/office/excel/2006/main">
          <x14:cfRule type="iconSet" priority="131381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H20</xm:sqref>
        </x14:conditionalFormatting>
        <x14:conditionalFormatting xmlns:xm="http://schemas.microsoft.com/office/excel/2006/main">
          <x14:cfRule type="iconSet" priority="131383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H23:H24</xm:sqref>
        </x14:conditionalFormatting>
        <x14:conditionalFormatting xmlns:xm="http://schemas.microsoft.com/office/excel/2006/main">
          <x14:cfRule type="iconSet" priority="131389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H6:H7</xm:sqref>
        </x14:conditionalFormatting>
        <x14:conditionalFormatting xmlns:xm="http://schemas.microsoft.com/office/excel/2006/main">
          <x14:cfRule type="iconSet" priority="131391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H24 H19:H22</xm:sqref>
        </x14:conditionalFormatting>
        <x14:conditionalFormatting xmlns:xm="http://schemas.microsoft.com/office/excel/2006/main">
          <x14:cfRule type="iconSet" priority="131401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H20:H23</xm:sqref>
        </x14:conditionalFormatting>
        <x14:conditionalFormatting xmlns:xm="http://schemas.microsoft.com/office/excel/2006/main">
          <x14:cfRule type="iconSet" priority="131412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 H6:H14</xm:sqref>
        </x14:conditionalFormatting>
        <x14:conditionalFormatting xmlns:xm="http://schemas.microsoft.com/office/excel/2006/main">
          <x14:cfRule type="iconSet" priority="131414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131416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H19 H13:H16</xm:sqref>
        </x14:conditionalFormatting>
        <x14:conditionalFormatting xmlns:xm="http://schemas.microsoft.com/office/excel/2006/main">
          <x14:cfRule type="iconSet" priority="131419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H18 H21 H23 H16 H9:H12</xm:sqref>
        </x14:conditionalFormatting>
        <x14:conditionalFormatting xmlns:xm="http://schemas.microsoft.com/office/excel/2006/main">
          <x14:cfRule type="iconSet" priority="131428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H20 H22:H23 H9:H17</xm:sqref>
        </x14:conditionalFormatting>
        <x14:conditionalFormatting xmlns:xm="http://schemas.microsoft.com/office/excel/2006/main">
          <x14:cfRule type="iconSet" priority="131437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H24</xm:sqref>
        </x14:conditionalFormatting>
        <x14:conditionalFormatting xmlns:xm="http://schemas.microsoft.com/office/excel/2006/main">
          <x14:cfRule type="iconSet" priority="131440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131446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H24 H18:H21 H16 H9:H12</xm:sqref>
        </x14:conditionalFormatting>
        <x14:conditionalFormatting xmlns:xm="http://schemas.microsoft.com/office/excel/2006/main">
          <x14:cfRule type="iconSet" priority="131456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 H14 H20:H21</xm:sqref>
        </x14:conditionalFormatting>
        <x14:conditionalFormatting xmlns:xm="http://schemas.microsoft.com/office/excel/2006/main">
          <x14:cfRule type="iconSet" priority="131460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131465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H19:H20 H22:H24 H16</xm:sqref>
        </x14:conditionalFormatting>
        <x14:conditionalFormatting xmlns:xm="http://schemas.microsoft.com/office/excel/2006/main">
          <x14:cfRule type="iconSet" priority="13147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131491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H15:H16 H19:H24 H7:H9</xm:sqref>
        </x14:conditionalFormatting>
        <x14:conditionalFormatting xmlns:xm="http://schemas.microsoft.com/office/excel/2006/main">
          <x14:cfRule type="iconSet" priority="131495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H14 H17 H23:H24 H7:H9</xm:sqref>
        </x14:conditionalFormatting>
        <x14:conditionalFormatting xmlns:xm="http://schemas.microsoft.com/office/excel/2006/main">
          <x14:cfRule type="iconSet" priority="131525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H14:H15 H17:H21 H8:H12</xm:sqref>
        </x14:conditionalFormatting>
        <x14:conditionalFormatting xmlns:xm="http://schemas.microsoft.com/office/excel/2006/main">
          <x14:cfRule type="iconSet" priority="131539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H19 H14:H17</xm:sqref>
        </x14:conditionalFormatting>
        <x14:conditionalFormatting xmlns:xm="http://schemas.microsoft.com/office/excel/2006/main">
          <x14:cfRule type="iconSet" priority="131542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131547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131551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131554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131559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131562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1563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1564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1565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1566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H20 H17</xm:sqref>
        </x14:conditionalFormatting>
        <x14:conditionalFormatting xmlns:xm="http://schemas.microsoft.com/office/excel/2006/main">
          <x14:cfRule type="iconSet" priority="131570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H9:H10 H13:H17</xm:sqref>
        </x14:conditionalFormatting>
        <x14:conditionalFormatting xmlns:xm="http://schemas.microsoft.com/office/excel/2006/main">
          <x14:cfRule type="iconSet" priority="131573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131575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131576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H19:H23</xm:sqref>
        </x14:conditionalFormatting>
        <x14:conditionalFormatting xmlns:xm="http://schemas.microsoft.com/office/excel/2006/main">
          <x14:cfRule type="iconSet" priority="131581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H19:H24</xm:sqref>
        </x14:conditionalFormatting>
        <x14:conditionalFormatting xmlns:xm="http://schemas.microsoft.com/office/excel/2006/main">
          <x14:cfRule type="iconSet" priority="131597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H13:H14 H20 H6:H7</xm:sqref>
        </x14:conditionalFormatting>
        <x14:conditionalFormatting xmlns:xm="http://schemas.microsoft.com/office/excel/2006/main">
          <x14:cfRule type="iconSet" priority="131601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H22:H23 H19:H20</xm:sqref>
        </x14:conditionalFormatting>
        <x14:conditionalFormatting xmlns:xm="http://schemas.microsoft.com/office/excel/2006/main">
          <x14:cfRule type="iconSet" priority="131604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H22:H23 H19:H20</xm:sqref>
        </x14:conditionalFormatting>
        <x14:conditionalFormatting xmlns:xm="http://schemas.microsoft.com/office/excel/2006/main">
          <x14:cfRule type="iconSet" priority="13161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H23 H6:H7</xm:sqref>
        </x14:conditionalFormatting>
        <x14:conditionalFormatting xmlns:xm="http://schemas.microsoft.com/office/excel/2006/main">
          <x14:cfRule type="iconSet" priority="13161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H23:H24 H20 H6:H7</xm:sqref>
        </x14:conditionalFormatting>
        <x14:conditionalFormatting xmlns:xm="http://schemas.microsoft.com/office/excel/2006/main">
          <x14:cfRule type="iconSet" priority="13162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H23 H14 H6:H7</xm:sqref>
        </x14:conditionalFormatting>
        <x14:conditionalFormatting xmlns:xm="http://schemas.microsoft.com/office/excel/2006/main">
          <x14:cfRule type="iconSet" priority="13162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H23 H13:H15</xm:sqref>
        </x14:conditionalFormatting>
        <x14:conditionalFormatting xmlns:xm="http://schemas.microsoft.com/office/excel/2006/main">
          <x14:cfRule type="iconSet" priority="13162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H22:H23 H16</xm:sqref>
        </x14:conditionalFormatting>
        <x14:conditionalFormatting xmlns:xm="http://schemas.microsoft.com/office/excel/2006/main">
          <x14:cfRule type="iconSet" priority="131650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131658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H24</xm:sqref>
        </x14:conditionalFormatting>
        <x14:conditionalFormatting xmlns:xm="http://schemas.microsoft.com/office/excel/2006/main">
          <x14:cfRule type="iconSet" priority="131660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H24 H21</xm:sqref>
        </x14:conditionalFormatting>
        <x14:conditionalFormatting xmlns:xm="http://schemas.microsoft.com/office/excel/2006/main">
          <x14:cfRule type="iconSet" priority="131710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H23 H18</xm:sqref>
        </x14:conditionalFormatting>
        <x14:conditionalFormatting xmlns:xm="http://schemas.microsoft.com/office/excel/2006/main">
          <x14:cfRule type="iconSet" priority="131717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H20 H22 H15:H17 H9</xm:sqref>
        </x14:conditionalFormatting>
        <x14:conditionalFormatting xmlns:xm="http://schemas.microsoft.com/office/excel/2006/main">
          <x14:cfRule type="iconSet" priority="131723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H15:H16 H21 H8:H9</xm:sqref>
        </x14:conditionalFormatting>
        <x14:conditionalFormatting xmlns:xm="http://schemas.microsoft.com/office/excel/2006/main">
          <x14:cfRule type="iconSet" priority="131747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31748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1750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131753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H19 H24 H16:H17 H21</xm:sqref>
        </x14:conditionalFormatting>
        <x14:conditionalFormatting xmlns:xm="http://schemas.microsoft.com/office/excel/2006/main">
          <x14:cfRule type="iconSet" priority="131762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H23:H24</xm:sqref>
        </x14:conditionalFormatting>
        <x14:conditionalFormatting xmlns:xm="http://schemas.microsoft.com/office/excel/2006/main">
          <x14:cfRule type="iconSet" priority="131790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131791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131794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H19 H16:H17</xm:sqref>
        </x14:conditionalFormatting>
        <x14:conditionalFormatting xmlns:xm="http://schemas.microsoft.com/office/excel/2006/main">
          <x14:cfRule type="iconSet" priority="131798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H23:H24</xm:sqref>
        </x14:conditionalFormatting>
        <x14:conditionalFormatting xmlns:xm="http://schemas.microsoft.com/office/excel/2006/main">
          <x14:cfRule type="iconSet" priority="131802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1806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H21:H24</xm:sqref>
        </x14:conditionalFormatting>
        <x14:conditionalFormatting xmlns:xm="http://schemas.microsoft.com/office/excel/2006/main">
          <x14:cfRule type="iconSet" priority="131809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131815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H24 H20:H21</xm:sqref>
        </x14:conditionalFormatting>
        <x14:conditionalFormatting xmlns:xm="http://schemas.microsoft.com/office/excel/2006/main">
          <x14:cfRule type="iconSet" priority="131823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H24</xm:sqref>
        </x14:conditionalFormatting>
        <x14:conditionalFormatting xmlns:xm="http://schemas.microsoft.com/office/excel/2006/main">
          <x14:cfRule type="iconSet" priority="131846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 H20:H24 H9</xm:sqref>
        </x14:conditionalFormatting>
        <x14:conditionalFormatting xmlns:xm="http://schemas.microsoft.com/office/excel/2006/main">
          <x14:cfRule type="iconSet" priority="131850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131857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H21:H24 H13:H16</xm:sqref>
        </x14:conditionalFormatting>
        <x14:conditionalFormatting xmlns:xm="http://schemas.microsoft.com/office/excel/2006/main">
          <x14:cfRule type="iconSet" priority="131864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H22:H23 H18</xm:sqref>
        </x14:conditionalFormatting>
        <x14:conditionalFormatting xmlns:xm="http://schemas.microsoft.com/office/excel/2006/main">
          <x14:cfRule type="iconSet" priority="13187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</xm:sqref>
        </x14:conditionalFormatting>
        <x14:conditionalFormatting xmlns:xm="http://schemas.microsoft.com/office/excel/2006/main">
          <x14:cfRule type="iconSet" priority="131884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31897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H23 H21</xm:sqref>
        </x14:conditionalFormatting>
        <x14:conditionalFormatting xmlns:xm="http://schemas.microsoft.com/office/excel/2006/main">
          <x14:cfRule type="iconSet" priority="13190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 H20:H21 H7:H11</xm:sqref>
        </x14:conditionalFormatting>
        <x14:conditionalFormatting xmlns:xm="http://schemas.microsoft.com/office/excel/2006/main">
          <x14:cfRule type="iconSet" priority="13191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131917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H23:H24 H15:H19 H21</xm:sqref>
        </x14:conditionalFormatting>
        <x14:conditionalFormatting xmlns:xm="http://schemas.microsoft.com/office/excel/2006/main">
          <x14:cfRule type="iconSet" priority="131931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H9:H10 H16:H18</xm:sqref>
        </x14:conditionalFormatting>
        <x14:conditionalFormatting xmlns:xm="http://schemas.microsoft.com/office/excel/2006/main">
          <x14:cfRule type="iconSet" priority="131936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H18:H19 H22 H9</xm:sqref>
        </x14:conditionalFormatting>
        <x14:conditionalFormatting xmlns:xm="http://schemas.microsoft.com/office/excel/2006/main">
          <x14:cfRule type="iconSet" priority="131942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131945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</xm:sqref>
        </x14:conditionalFormatting>
        <x14:conditionalFormatting xmlns:xm="http://schemas.microsoft.com/office/excel/2006/main">
          <x14:cfRule type="iconSet" priority="131953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H22:H23</xm:sqref>
        </x14:conditionalFormatting>
        <x14:conditionalFormatting xmlns:xm="http://schemas.microsoft.com/office/excel/2006/main">
          <x14:cfRule type="iconSet" priority="13198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H24 H13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132006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007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2008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2009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2010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2011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2012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132013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014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H25</xm:sqref>
        </x14:conditionalFormatting>
        <x14:conditionalFormatting xmlns:xm="http://schemas.microsoft.com/office/excel/2006/main">
          <x14:cfRule type="iconSet" priority="132017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 H25</xm:sqref>
        </x14:conditionalFormatting>
        <x14:conditionalFormatting xmlns:xm="http://schemas.microsoft.com/office/excel/2006/main">
          <x14:cfRule type="iconSet" priority="132020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H14:H15</xm:sqref>
        </x14:conditionalFormatting>
        <x14:conditionalFormatting xmlns:xm="http://schemas.microsoft.com/office/excel/2006/main">
          <x14:cfRule type="iconSet" priority="132023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H21:H23 H25</xm:sqref>
        </x14:conditionalFormatting>
        <x14:conditionalFormatting xmlns:xm="http://schemas.microsoft.com/office/excel/2006/main">
          <x14:cfRule type="iconSet" priority="132027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H21 H14:H15</xm:sqref>
        </x14:conditionalFormatting>
        <x14:conditionalFormatting xmlns:xm="http://schemas.microsoft.com/office/excel/2006/main">
          <x14:cfRule type="iconSet" priority="132032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H13 H7 H9:H10 H25 H20:H23</xm:sqref>
        </x14:conditionalFormatting>
        <x14:conditionalFormatting xmlns:xm="http://schemas.microsoft.com/office/excel/2006/main">
          <x14:cfRule type="iconSet" priority="132038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H15:H16 H19 H6:H12</xm:sqref>
        </x14:conditionalFormatting>
        <x14:conditionalFormatting xmlns:xm="http://schemas.microsoft.com/office/excel/2006/main">
          <x14:cfRule type="iconSet" priority="132042" id="{61998229-B669-45AF-82ED-4D837EAF7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</xm:sqref>
        </x14:conditionalFormatting>
        <x14:conditionalFormatting xmlns:xm="http://schemas.microsoft.com/office/excel/2006/main">
          <x14:cfRule type="iconSet" priority="132044" id="{25D1136D-EF7F-4C72-9C14-5166E127E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H18:H19 H16 H6:H11</xm:sqref>
        </x14:conditionalFormatting>
        <x14:conditionalFormatting xmlns:xm="http://schemas.microsoft.com/office/excel/2006/main">
          <x14:cfRule type="iconSet" priority="132049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132053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132057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132059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H19:H20</xm:sqref>
        </x14:conditionalFormatting>
        <x14:conditionalFormatting xmlns:xm="http://schemas.microsoft.com/office/excel/2006/main">
          <x14:cfRule type="iconSet" priority="132062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063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H6 H19</xm:sqref>
        </x14:conditionalFormatting>
        <x14:conditionalFormatting xmlns:xm="http://schemas.microsoft.com/office/excel/2006/main">
          <x14:cfRule type="iconSet" priority="132068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132071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132074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H7:H8 H18:H19 H21</xm:sqref>
        </x14:conditionalFormatting>
        <x14:conditionalFormatting xmlns:xm="http://schemas.microsoft.com/office/excel/2006/main">
          <x14:cfRule type="iconSet" priority="132078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132082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132087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H12 H14 H17:H18 H20</xm:sqref>
        </x14:conditionalFormatting>
        <x14:conditionalFormatting xmlns:xm="http://schemas.microsoft.com/office/excel/2006/main">
          <x14:cfRule type="iconSet" priority="132092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H9 H12 H14 H17:H18 H20</xm:sqref>
        </x14:conditionalFormatting>
        <x14:conditionalFormatting xmlns:xm="http://schemas.microsoft.com/office/excel/2006/main">
          <x14:cfRule type="iconSet" priority="132098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H11:H13 H16:H25 H6:H9</xm:sqref>
        </x14:conditionalFormatting>
        <x14:conditionalFormatting xmlns:xm="http://schemas.microsoft.com/office/excel/2006/main">
          <x14:cfRule type="iconSet" priority="132101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132103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H10:H11 H18:H19 H14:H16</xm:sqref>
        </x14:conditionalFormatting>
        <x14:conditionalFormatting xmlns:xm="http://schemas.microsoft.com/office/excel/2006/main">
          <x14:cfRule type="iconSet" priority="132107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H10:H14 H16:H18 H20:H21</xm:sqref>
        </x14:conditionalFormatting>
        <x14:conditionalFormatting xmlns:xm="http://schemas.microsoft.com/office/excel/2006/main">
          <x14:cfRule type="iconSet" priority="132111" id="{38DCA93C-53CF-4441-9CB8-6C3193C40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112" id="{97F4BCD5-951A-43F9-8B72-3A62FA950E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H11 H16 H21 H9</xm:sqref>
        </x14:conditionalFormatting>
        <x14:conditionalFormatting xmlns:xm="http://schemas.microsoft.com/office/excel/2006/main">
          <x14:cfRule type="iconSet" priority="132121" id="{4AC12F89-7287-4D92-BB0F-A73651809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 H12 H14:H17 H19:H25</xm:sqref>
        </x14:conditionalFormatting>
        <x14:conditionalFormatting xmlns:xm="http://schemas.microsoft.com/office/excel/2006/main">
          <x14:cfRule type="iconSet" priority="132126" id="{00E2E208-B4A6-4AF0-87C1-8A550B7AD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H17 H19:H25</xm:sqref>
        </x14:conditionalFormatting>
        <x14:conditionalFormatting xmlns:xm="http://schemas.microsoft.com/office/excel/2006/main">
          <x14:cfRule type="iconSet" priority="132129" id="{AFD1E98A-6775-4306-AAE3-45C90539D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H14:H25</xm:sqref>
        </x14:conditionalFormatting>
        <x14:conditionalFormatting xmlns:xm="http://schemas.microsoft.com/office/excel/2006/main">
          <x14:cfRule type="iconSet" priority="132132" id="{43D4917A-8D86-4ACC-8859-25862C0D6D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 H12:H14 H16:H21</xm:sqref>
        </x14:conditionalFormatting>
        <x14:conditionalFormatting xmlns:xm="http://schemas.microsoft.com/office/excel/2006/main">
          <x14:cfRule type="iconSet" priority="132136" id="{52603256-2F33-42F1-9163-90836C956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H18 H20:H25 H16</xm:sqref>
        </x14:conditionalFormatting>
        <x14:conditionalFormatting xmlns:xm="http://schemas.microsoft.com/office/excel/2006/main">
          <x14:cfRule type="iconSet" priority="132140" id="{FEEC374E-D101-4897-87A7-710FD0846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H17 H22:H25 H7:H11</xm:sqref>
        </x14:conditionalFormatting>
        <x14:conditionalFormatting xmlns:xm="http://schemas.microsoft.com/office/excel/2006/main">
          <x14:cfRule type="iconSet" priority="132144" id="{E6D6AA7E-2C7E-414A-9B0B-284BB88B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H20:H25</xm:sqref>
        </x14:conditionalFormatting>
        <x14:conditionalFormatting xmlns:xm="http://schemas.microsoft.com/office/excel/2006/main">
          <x14:cfRule type="iconSet" priority="132145" id="{2C753C65-A4CB-4495-A4A5-977A1D3C48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H10:H25</xm:sqref>
        </x14:conditionalFormatting>
        <x14:conditionalFormatting xmlns:xm="http://schemas.microsoft.com/office/excel/2006/main">
          <x14:cfRule type="iconSet" priority="132146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H22 H6:H7 H19:H20</xm:sqref>
        </x14:conditionalFormatting>
        <x14:conditionalFormatting xmlns:xm="http://schemas.microsoft.com/office/excel/2006/main">
          <x14:cfRule type="iconSet" priority="132150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H19:H22</xm:sqref>
        </x14:conditionalFormatting>
        <x14:conditionalFormatting xmlns:xm="http://schemas.microsoft.com/office/excel/2006/main">
          <x14:cfRule type="iconSet" priority="132152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 H21:H22</xm:sqref>
        </x14:conditionalFormatting>
        <x14:conditionalFormatting xmlns:xm="http://schemas.microsoft.com/office/excel/2006/main">
          <x14:cfRule type="iconSet" priority="132155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H13:H14 H21:H22</xm:sqref>
        </x14:conditionalFormatting>
        <x14:conditionalFormatting xmlns:xm="http://schemas.microsoft.com/office/excel/2006/main">
          <x14:cfRule type="iconSet" priority="132160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2164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2168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H19:H22</xm:sqref>
        </x14:conditionalFormatting>
        <x14:conditionalFormatting xmlns:xm="http://schemas.microsoft.com/office/excel/2006/main">
          <x14:cfRule type="iconSet" priority="132171" id="{530706D2-1268-4D2D-B02F-521601D71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H10:H11 H13:H15 H20 H22</xm:sqref>
        </x14:conditionalFormatting>
        <x14:conditionalFormatting xmlns:xm="http://schemas.microsoft.com/office/excel/2006/main">
          <x14:cfRule type="iconSet" priority="132176" id="{6D682DBC-0541-44D4-B8A9-8B1BE6D173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H16:H17 H20:H22 H6:H11</xm:sqref>
        </x14:conditionalFormatting>
        <x14:conditionalFormatting xmlns:xm="http://schemas.microsoft.com/office/excel/2006/main">
          <x14:cfRule type="iconSet" priority="132180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2183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184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2189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H17 H12 H7 H14:H15 H19:H20 H22</xm:sqref>
        </x14:conditionalFormatting>
        <x14:conditionalFormatting xmlns:xm="http://schemas.microsoft.com/office/excel/2006/main">
          <x14:cfRule type="iconSet" priority="132196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H13 H15 H20:H22</xm:sqref>
        </x14:conditionalFormatting>
        <x14:conditionalFormatting xmlns:xm="http://schemas.microsoft.com/office/excel/2006/main">
          <x14:cfRule type="iconSet" priority="132200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H11:H15 H17:H19 H21:H22 H9</xm:sqref>
        </x14:conditionalFormatting>
        <x14:conditionalFormatting xmlns:xm="http://schemas.microsoft.com/office/excel/2006/main">
          <x14:cfRule type="iconSet" priority="132206" id="{4068F0F3-8C75-4347-A9B1-FA1A5B671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H13 H17:H22</xm:sqref>
        </x14:conditionalFormatting>
        <x14:conditionalFormatting xmlns:xm="http://schemas.microsoft.com/office/excel/2006/main">
          <x14:cfRule type="iconSet" priority="132210" id="{50162D2D-2B24-484C-B7F8-BAD6843B1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H10 H14:H15 H18 H20:H22</xm:sqref>
        </x14:conditionalFormatting>
        <x14:conditionalFormatting xmlns:xm="http://schemas.microsoft.com/office/excel/2006/main">
          <x14:cfRule type="iconSet" priority="132215" id="{2207DBA1-BB8A-40F0-94F6-8FE144E8A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H12:H14 H16:H22</xm:sqref>
        </x14:conditionalFormatting>
        <x14:conditionalFormatting xmlns:xm="http://schemas.microsoft.com/office/excel/2006/main">
          <x14:cfRule type="iconSet" priority="132218" id="{25CDD7A6-8F99-4620-925F-2747B12526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H12:H22</xm:sqref>
        </x14:conditionalFormatting>
        <x14:conditionalFormatting xmlns:xm="http://schemas.microsoft.com/office/excel/2006/main">
          <x14:cfRule type="iconSet" priority="132220" id="{405CC4DB-4C77-42F9-8F3D-CCC8CAB1B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H20:H25 H6:H18</xm:sqref>
        </x14:conditionalFormatting>
        <x14:conditionalFormatting xmlns:xm="http://schemas.microsoft.com/office/excel/2006/main">
          <x14:cfRule type="iconSet" priority="132222" id="{BDB57E0A-66D1-4D24-A09B-7A6445373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H14:H15 H18:H23 H25</xm:sqref>
        </x14:conditionalFormatting>
        <x14:conditionalFormatting xmlns:xm="http://schemas.microsoft.com/office/excel/2006/main">
          <x14:cfRule type="iconSet" priority="132226" id="{EBB63996-C866-46F5-8C44-59146C7D6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H13:H15 H18:H19 H22:H25</xm:sqref>
        </x14:conditionalFormatting>
        <x14:conditionalFormatting xmlns:xm="http://schemas.microsoft.com/office/excel/2006/main">
          <x14:cfRule type="iconSet" priority="132230" id="{9C1FB94C-DBEE-47C6-B650-DE8D85AD1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 H18:H25</xm:sqref>
        </x14:conditionalFormatting>
        <x14:conditionalFormatting xmlns:xm="http://schemas.microsoft.com/office/excel/2006/main">
          <x14:cfRule type="iconSet" priority="132233" id="{58789099-8773-4ED4-B7D1-984659D86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H10:H12 H15 H18:H20 H23 H25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 D15:E15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</xm:sqref>
        </x14:conditionalFormatting>
        <x14:conditionalFormatting xmlns:xm="http://schemas.microsoft.com/office/excel/2006/main">
          <x14:cfRule type="iconSet" priority="132245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 H7 H9:H10 H21 H16</xm:sqref>
        </x14:conditionalFormatting>
        <x14:conditionalFormatting xmlns:xm="http://schemas.microsoft.com/office/excel/2006/main">
          <x14:cfRule type="iconSet" priority="132251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132254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H18 H20:H25 H6:H9</xm:sqref>
        </x14:conditionalFormatting>
        <x14:conditionalFormatting xmlns:xm="http://schemas.microsoft.com/office/excel/2006/main">
          <x14:cfRule type="iconSet" priority="132259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132262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H14:H15 H19:H20</xm:sqref>
        </x14:conditionalFormatting>
        <x14:conditionalFormatting xmlns:xm="http://schemas.microsoft.com/office/excel/2006/main">
          <x14:cfRule type="iconSet" priority="132266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132270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132273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H21 H13:H14</xm:sqref>
        </x14:conditionalFormatting>
        <x14:conditionalFormatting xmlns:xm="http://schemas.microsoft.com/office/excel/2006/main">
          <x14:cfRule type="iconSet" priority="132277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H6:H8 H19:H20 H11:H16</xm:sqref>
        </x14:conditionalFormatting>
        <x14:conditionalFormatting xmlns:xm="http://schemas.microsoft.com/office/excel/2006/main">
          <x14:cfRule type="iconSet" priority="132281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132283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H11:H15 H19:H20 H23 H25 H6:H9</xm:sqref>
        </x14:conditionalFormatting>
        <x14:conditionalFormatting xmlns:xm="http://schemas.microsoft.com/office/excel/2006/main">
          <x14:cfRule type="iconSet" priority="13228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H19 H23:H25 H16:H17</xm:sqref>
        </x14:conditionalFormatting>
        <x14:conditionalFormatting xmlns:xm="http://schemas.microsoft.com/office/excel/2006/main">
          <x14:cfRule type="iconSet" priority="132293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 H20:H21</xm:sqref>
        </x14:conditionalFormatting>
        <x14:conditionalFormatting xmlns:xm="http://schemas.microsoft.com/office/excel/2006/main">
          <x14:cfRule type="iconSet" priority="132297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2301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2305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2308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132314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132319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H19:H20 H22:H25 H16 H9:H11</xm:sqref>
        </x14:conditionalFormatting>
        <x14:conditionalFormatting xmlns:xm="http://schemas.microsoft.com/office/excel/2006/main">
          <x14:cfRule type="iconSet" priority="132324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2328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2332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H11:H12 H15 H23:H25 H17 H19:H21 H8:H9</xm:sqref>
        </x14:conditionalFormatting>
        <x14:conditionalFormatting xmlns:xm="http://schemas.microsoft.com/office/excel/2006/main">
          <x14:cfRule type="iconSet" priority="132339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H23 H25 H21</xm:sqref>
        </x14:conditionalFormatting>
        <x14:conditionalFormatting xmlns:xm="http://schemas.microsoft.com/office/excel/2006/main">
          <x14:cfRule type="iconSet" priority="132345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132350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132353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132357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H13:H25 H9</xm:sqref>
        </x14:conditionalFormatting>
        <x14:conditionalFormatting xmlns:xm="http://schemas.microsoft.com/office/excel/2006/main">
          <x14:cfRule type="iconSet" priority="132360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H13:H25 H9</xm:sqref>
        </x14:conditionalFormatting>
        <x14:conditionalFormatting xmlns:xm="http://schemas.microsoft.com/office/excel/2006/main">
          <x14:cfRule type="iconSet" priority="132364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132367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132371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132375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132379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132382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132385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H11 H6:H7 H13:H14</xm:sqref>
        </x14:conditionalFormatting>
        <x14:conditionalFormatting xmlns:xm="http://schemas.microsoft.com/office/excel/2006/main">
          <x14:cfRule type="iconSet" priority="132390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H18:H20 H11 H6:H7</xm:sqref>
        </x14:conditionalFormatting>
        <x14:conditionalFormatting xmlns:xm="http://schemas.microsoft.com/office/excel/2006/main">
          <x14:cfRule type="iconSet" priority="132394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  <x14:conditionalFormatting xmlns:xm="http://schemas.microsoft.com/office/excel/2006/main">
          <x14:cfRule type="iconSet" priority="132398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H16:H17 H24:H25 H20:H22 H9</xm:sqref>
        </x14:conditionalFormatting>
        <x14:conditionalFormatting xmlns:xm="http://schemas.microsoft.com/office/excel/2006/main">
          <x14:cfRule type="iconSet" priority="132403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H16:H17 H11 H24:H25 H20:H22 H9</xm:sqref>
        </x14:conditionalFormatting>
        <x14:conditionalFormatting xmlns:xm="http://schemas.microsoft.com/office/excel/2006/main">
          <x14:cfRule type="iconSet" priority="132408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H21:H22 H24:H25</xm:sqref>
        </x14:conditionalFormatting>
        <x14:conditionalFormatting xmlns:xm="http://schemas.microsoft.com/office/excel/2006/main">
          <x14:cfRule type="iconSet" priority="132410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H21:H22 H25</xm:sqref>
        </x14:conditionalFormatting>
        <x14:conditionalFormatting xmlns:xm="http://schemas.microsoft.com/office/excel/2006/main">
          <x14:cfRule type="iconSet" priority="132414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 H24:H25 H14:H17</xm:sqref>
        </x14:conditionalFormatting>
        <x14:conditionalFormatting xmlns:xm="http://schemas.microsoft.com/office/excel/2006/main">
          <x14:cfRule type="iconSet" priority="132419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H19:H20 H22 H24:H25 H17</xm:sqref>
        </x14:conditionalFormatting>
        <x14:conditionalFormatting xmlns:xm="http://schemas.microsoft.com/office/excel/2006/main">
          <x14:cfRule type="iconSet" priority="132427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H21:H22 H25</xm:sqref>
        </x14:conditionalFormatting>
        <x14:conditionalFormatting xmlns:xm="http://schemas.microsoft.com/office/excel/2006/main">
          <x14:cfRule type="iconSet" priority="132433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H22 H25 H9</xm:sqref>
        </x14:conditionalFormatting>
        <x14:conditionalFormatting xmlns:xm="http://schemas.microsoft.com/office/excel/2006/main">
          <x14:cfRule type="iconSet" priority="132440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H17:H18</xm:sqref>
        </x14:conditionalFormatting>
        <x14:conditionalFormatting xmlns:xm="http://schemas.microsoft.com/office/excel/2006/main">
          <x14:cfRule type="iconSet" priority="132442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132445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H22:H23 H25 H18</xm:sqref>
        </x14:conditionalFormatting>
        <x14:conditionalFormatting xmlns:xm="http://schemas.microsoft.com/office/excel/2006/main">
          <x14:cfRule type="iconSet" priority="132452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132456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H23:H25 H20:H21</xm:sqref>
        </x14:conditionalFormatting>
        <x14:conditionalFormatting xmlns:xm="http://schemas.microsoft.com/office/excel/2006/main">
          <x14:cfRule type="iconSet" priority="132462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132465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2469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H23:H25 H19:H21</xm:sqref>
        </x14:conditionalFormatting>
        <x14:conditionalFormatting xmlns:xm="http://schemas.microsoft.com/office/excel/2006/main">
          <x14:cfRule type="iconSet" priority="132472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H24:H25</xm:sqref>
        </x14:conditionalFormatting>
        <x14:conditionalFormatting xmlns:xm="http://schemas.microsoft.com/office/excel/2006/main">
          <x14:cfRule type="iconSet" priority="132476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 H24:H25</xm:sqref>
        </x14:conditionalFormatting>
        <x14:conditionalFormatting xmlns:xm="http://schemas.microsoft.com/office/excel/2006/main">
          <x14:cfRule type="iconSet" priority="132482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H24:H25</xm:sqref>
        </x14:conditionalFormatting>
        <x14:conditionalFormatting xmlns:xm="http://schemas.microsoft.com/office/excel/2006/main">
          <x14:cfRule type="iconSet" priority="132484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H17:H18 H20:H25 H8:H12</xm:sqref>
        </x14:conditionalFormatting>
        <x14:conditionalFormatting xmlns:xm="http://schemas.microsoft.com/office/excel/2006/main">
          <x14:cfRule type="iconSet" priority="13248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H23:H25 H20:H21</xm:sqref>
        </x14:conditionalFormatting>
        <x14:conditionalFormatting xmlns:xm="http://schemas.microsoft.com/office/excel/2006/main">
          <x14:cfRule type="iconSet" priority="132492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132496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132501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132504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H23:H25 H16:H19 H21</xm:sqref>
        </x14:conditionalFormatting>
        <x14:conditionalFormatting xmlns:xm="http://schemas.microsoft.com/office/excel/2006/main">
          <x14:cfRule type="iconSet" priority="132509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H16:H19 H21:H25 H9:H11</xm:sqref>
        </x14:conditionalFormatting>
        <x14:conditionalFormatting xmlns:xm="http://schemas.microsoft.com/office/excel/2006/main">
          <x14:cfRule type="iconSet" priority="132513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132516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132517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132521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H20 H16</xm:sqref>
        </x14:conditionalFormatting>
        <x14:conditionalFormatting xmlns:xm="http://schemas.microsoft.com/office/excel/2006/main">
          <x14:cfRule type="iconSet" priority="132526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H24:H25 H9 H18:H19</xm:sqref>
        </x14:conditionalFormatting>
        <x14:conditionalFormatting xmlns:xm="http://schemas.microsoft.com/office/excel/2006/main">
          <x14:cfRule type="iconSet" priority="132531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2534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H24:H25 H21:H22</xm:sqref>
        </x14:conditionalFormatting>
        <x14:conditionalFormatting xmlns:xm="http://schemas.microsoft.com/office/excel/2006/main">
          <x14:cfRule type="iconSet" priority="132539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H18:H22 H24:H25 H16 H9</xm:sqref>
        </x14:conditionalFormatting>
        <x14:conditionalFormatting xmlns:xm="http://schemas.microsoft.com/office/excel/2006/main">
          <x14:cfRule type="iconSet" priority="132545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H23:H25 H21</xm:sqref>
        </x14:conditionalFormatting>
        <x14:conditionalFormatting xmlns:xm="http://schemas.microsoft.com/office/excel/2006/main">
          <x14:cfRule type="iconSet" priority="132550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 H6 H13 H15:H16 H18:H21</xm:sqref>
        </x14:conditionalFormatting>
        <x14:conditionalFormatting xmlns:xm="http://schemas.microsoft.com/office/excel/2006/main">
          <x14:cfRule type="iconSet" priority="132556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132559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H22:H23 H25 H14:H19</xm:sqref>
        </x14:conditionalFormatting>
        <x14:conditionalFormatting xmlns:xm="http://schemas.microsoft.com/office/excel/2006/main">
          <x14:cfRule type="iconSet" priority="132564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H14 H18 H21:H22 H25 H8:H11</xm:sqref>
        </x14:conditionalFormatting>
        <x14:conditionalFormatting xmlns:xm="http://schemas.microsoft.com/office/excel/2006/main">
          <x14:cfRule type="iconSet" priority="132570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H25 H20:H22</xm:sqref>
        </x14:conditionalFormatting>
        <x14:conditionalFormatting xmlns:xm="http://schemas.microsoft.com/office/excel/2006/main">
          <x14:cfRule type="iconSet" priority="132575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 H25 H18:H19</xm:sqref>
        </x14:conditionalFormatting>
        <x14:conditionalFormatting xmlns:xm="http://schemas.microsoft.com/office/excel/2006/main">
          <x14:cfRule type="iconSet" priority="132582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132585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 H25 H19:H20</xm:sqref>
        </x14:conditionalFormatting>
        <x14:conditionalFormatting xmlns:xm="http://schemas.microsoft.com/office/excel/2006/main">
          <x14:cfRule type="iconSet" priority="132590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H18:H23 H25</xm:sqref>
        </x14:conditionalFormatting>
        <x14:conditionalFormatting xmlns:xm="http://schemas.microsoft.com/office/excel/2006/main">
          <x14:cfRule type="iconSet" priority="132593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H22:H23 H25</xm:sqref>
        </x14:conditionalFormatting>
        <x14:conditionalFormatting xmlns:xm="http://schemas.microsoft.com/office/excel/2006/main">
          <x14:cfRule type="iconSet" priority="132598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H14:H25 H9:H11</xm:sqref>
        </x14:conditionalFormatting>
        <x14:conditionalFormatting xmlns:xm="http://schemas.microsoft.com/office/excel/2006/main">
          <x14:cfRule type="iconSet" priority="132601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132607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H25 H21:H22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rightToLeft="1" zoomScaleNormal="100" workbookViewId="0">
      <selection activeCell="J23" activeCellId="2" sqref="G23 H23 J23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5" t="s">
        <v>0</v>
      </c>
      <c r="B1" s="15" t="s">
        <v>49</v>
      </c>
      <c r="C1" s="15"/>
      <c r="D1" s="15" t="s">
        <v>1</v>
      </c>
      <c r="E1" s="15"/>
      <c r="F1" s="15"/>
      <c r="G1" s="15" t="s">
        <v>2</v>
      </c>
      <c r="H1" s="15"/>
      <c r="I1" s="15" t="s">
        <v>3</v>
      </c>
      <c r="J1" s="15" t="s">
        <v>4</v>
      </c>
    </row>
    <row r="2" spans="1:10" ht="25.5" x14ac:dyDescent="0.25">
      <c r="A2" s="15"/>
      <c r="B2" s="15"/>
      <c r="C2" s="15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5"/>
      <c r="J2" s="15"/>
    </row>
    <row r="3" spans="1:10" x14ac:dyDescent="0.25">
      <c r="A3" s="14" t="s">
        <v>39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4">
        <v>1</v>
      </c>
      <c r="B4" s="16" t="s">
        <v>40</v>
      </c>
      <c r="C4" s="17"/>
      <c r="D4" s="7">
        <v>37</v>
      </c>
      <c r="E4" s="6">
        <v>515</v>
      </c>
      <c r="F4" s="7">
        <v>549</v>
      </c>
      <c r="G4" s="1">
        <v>0.99456521739130432</v>
      </c>
      <c r="H4" s="1">
        <v>0.96794871794871795</v>
      </c>
      <c r="I4" s="8">
        <v>0.13693102495966186</v>
      </c>
      <c r="J4" s="1">
        <v>0.98125696767001114</v>
      </c>
    </row>
    <row r="5" spans="1:10" x14ac:dyDescent="0.25">
      <c r="A5" s="4">
        <v>2</v>
      </c>
      <c r="B5" s="16" t="s">
        <v>43</v>
      </c>
      <c r="C5" s="17"/>
      <c r="D5" s="7">
        <v>1</v>
      </c>
      <c r="E5" s="6">
        <v>562</v>
      </c>
      <c r="F5" s="7">
        <v>563</v>
      </c>
      <c r="G5" s="1">
        <v>1</v>
      </c>
      <c r="H5" s="1">
        <v>0.95192307692307687</v>
      </c>
      <c r="I5" s="8">
        <v>6.6624632198402617E-2</v>
      </c>
      <c r="J5" s="1">
        <v>0.97596153846153844</v>
      </c>
    </row>
    <row r="6" spans="1:10" x14ac:dyDescent="0.25">
      <c r="A6" s="4">
        <v>3</v>
      </c>
      <c r="B6" s="16" t="s">
        <v>41</v>
      </c>
      <c r="C6" s="17"/>
      <c r="D6" s="7">
        <v>7</v>
      </c>
      <c r="E6" s="6">
        <v>233</v>
      </c>
      <c r="F6" s="7">
        <v>228</v>
      </c>
      <c r="G6" s="1">
        <v>0.95</v>
      </c>
      <c r="H6" s="1">
        <v>1</v>
      </c>
      <c r="I6" s="8">
        <v>2.6315789473684237E-2</v>
      </c>
      <c r="J6" s="1">
        <v>0.97499999999999998</v>
      </c>
    </row>
    <row r="7" spans="1:10" x14ac:dyDescent="0.25">
      <c r="A7" s="4">
        <v>4</v>
      </c>
      <c r="B7" s="16" t="s">
        <v>42</v>
      </c>
      <c r="C7" s="17"/>
      <c r="D7" s="7">
        <v>11</v>
      </c>
      <c r="E7" s="6">
        <v>434</v>
      </c>
      <c r="F7" s="7">
        <v>444</v>
      </c>
      <c r="G7" s="1">
        <v>0.99775280898876406</v>
      </c>
      <c r="H7" s="1">
        <v>0.94444444444444442</v>
      </c>
      <c r="I7" s="8">
        <v>0.13181079561091766</v>
      </c>
      <c r="J7" s="1">
        <v>0.97109862671660419</v>
      </c>
    </row>
    <row r="8" spans="1:10" x14ac:dyDescent="0.25">
      <c r="A8" s="4">
        <v>5</v>
      </c>
      <c r="B8" s="16" t="s">
        <v>44</v>
      </c>
      <c r="C8" s="17"/>
      <c r="D8" s="7">
        <v>16</v>
      </c>
      <c r="E8" s="6">
        <v>486</v>
      </c>
      <c r="F8" s="7">
        <v>490</v>
      </c>
      <c r="G8" s="1">
        <v>0.9760956175298805</v>
      </c>
      <c r="H8" s="1">
        <v>0.9375</v>
      </c>
      <c r="I8" s="8">
        <v>0.23676115473796139</v>
      </c>
      <c r="J8" s="1">
        <v>0.95679780876494025</v>
      </c>
    </row>
    <row r="9" spans="1:10" x14ac:dyDescent="0.25">
      <c r="A9" s="4">
        <v>6</v>
      </c>
      <c r="B9" s="16" t="s">
        <v>23</v>
      </c>
      <c r="C9" s="17"/>
      <c r="D9" s="7">
        <v>79</v>
      </c>
      <c r="E9" s="6">
        <v>636</v>
      </c>
      <c r="F9" s="7">
        <v>683</v>
      </c>
      <c r="G9" s="1">
        <v>0.95524475524475527</v>
      </c>
      <c r="H9" s="1">
        <v>0.91860465116279066</v>
      </c>
      <c r="I9" s="8">
        <v>0.16199451172477608</v>
      </c>
      <c r="J9" s="1">
        <v>0.93692470320377297</v>
      </c>
    </row>
    <row r="10" spans="1:10" x14ac:dyDescent="0.25">
      <c r="A10" s="4">
        <v>7</v>
      </c>
      <c r="B10" s="16" t="s">
        <v>12</v>
      </c>
      <c r="C10" s="17"/>
      <c r="D10" s="7">
        <v>0</v>
      </c>
      <c r="E10" s="6">
        <v>743</v>
      </c>
      <c r="F10" s="7">
        <v>703</v>
      </c>
      <c r="G10" s="1">
        <v>0.94616419919246297</v>
      </c>
      <c r="H10" s="1">
        <v>0.92763157894736847</v>
      </c>
      <c r="I10" s="8">
        <v>-3.287959837944178E-2</v>
      </c>
      <c r="J10" s="1">
        <v>0.93689788906991578</v>
      </c>
    </row>
    <row r="11" spans="1:10" x14ac:dyDescent="0.25">
      <c r="A11" s="4">
        <v>8</v>
      </c>
      <c r="B11" s="16" t="s">
        <v>48</v>
      </c>
      <c r="C11" s="17"/>
      <c r="D11" s="7">
        <v>0</v>
      </c>
      <c r="E11" s="6">
        <v>564</v>
      </c>
      <c r="F11" s="7">
        <v>562</v>
      </c>
      <c r="G11" s="1">
        <v>0.99645390070921991</v>
      </c>
      <c r="H11" s="1">
        <v>0.86206896551724133</v>
      </c>
      <c r="I11" s="8">
        <v>-3.6321476771464564E-2</v>
      </c>
      <c r="J11" s="1">
        <v>0.92926143311323062</v>
      </c>
    </row>
    <row r="12" spans="1:10" x14ac:dyDescent="0.25">
      <c r="A12" s="4">
        <v>9</v>
      </c>
      <c r="B12" s="16" t="s">
        <v>51</v>
      </c>
      <c r="C12" s="17"/>
      <c r="D12" s="7">
        <v>3</v>
      </c>
      <c r="E12" s="6">
        <v>114</v>
      </c>
      <c r="F12" s="7">
        <v>111</v>
      </c>
      <c r="G12" s="1">
        <v>0.94871794871794868</v>
      </c>
      <c r="H12" s="1">
        <v>0.875</v>
      </c>
      <c r="I12" s="8">
        <v>1.4315038893690539E-2</v>
      </c>
      <c r="J12" s="1">
        <v>0.91185897435897434</v>
      </c>
    </row>
    <row r="13" spans="1:10" x14ac:dyDescent="0.25">
      <c r="A13" s="14" t="s">
        <v>52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4">
        <v>1</v>
      </c>
      <c r="B14" s="16" t="s">
        <v>32</v>
      </c>
      <c r="C14" s="17"/>
      <c r="D14" s="7">
        <v>0</v>
      </c>
      <c r="E14" s="6">
        <v>36</v>
      </c>
      <c r="F14" s="7">
        <v>36</v>
      </c>
      <c r="G14" s="1">
        <v>1</v>
      </c>
      <c r="H14" s="1">
        <v>1</v>
      </c>
      <c r="I14" s="8">
        <v>0</v>
      </c>
      <c r="J14" s="1">
        <v>1</v>
      </c>
    </row>
    <row r="15" spans="1:10" x14ac:dyDescent="0.25">
      <c r="A15" s="14" t="s">
        <v>33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4">
        <v>1</v>
      </c>
      <c r="B16" s="18" t="s">
        <v>34</v>
      </c>
      <c r="C16" s="19"/>
      <c r="D16" s="7">
        <v>0</v>
      </c>
      <c r="E16" s="7">
        <v>7</v>
      </c>
      <c r="F16" s="7">
        <v>7</v>
      </c>
      <c r="G16" s="1">
        <v>1</v>
      </c>
      <c r="H16" s="1">
        <v>1</v>
      </c>
      <c r="I16" s="8">
        <v>1</v>
      </c>
      <c r="J16" s="1">
        <v>1</v>
      </c>
    </row>
    <row r="17" spans="1:10" x14ac:dyDescent="0.25">
      <c r="A17" s="4">
        <v>2</v>
      </c>
      <c r="B17" s="18" t="s">
        <v>35</v>
      </c>
      <c r="C17" s="19"/>
      <c r="D17" s="7">
        <v>0</v>
      </c>
      <c r="E17" s="7">
        <v>140</v>
      </c>
      <c r="F17" s="7">
        <v>140</v>
      </c>
      <c r="G17" s="1">
        <v>1</v>
      </c>
      <c r="H17" s="1">
        <v>1</v>
      </c>
      <c r="I17" s="8">
        <v>0</v>
      </c>
      <c r="J17" s="1">
        <v>1</v>
      </c>
    </row>
    <row r="18" spans="1:10" x14ac:dyDescent="0.25">
      <c r="A18" s="4">
        <v>3</v>
      </c>
      <c r="B18" s="18" t="s">
        <v>50</v>
      </c>
      <c r="C18" s="19"/>
      <c r="D18" s="7">
        <v>76</v>
      </c>
      <c r="E18" s="7">
        <v>98</v>
      </c>
      <c r="F18" s="7">
        <v>154</v>
      </c>
      <c r="G18" s="1">
        <v>0.88505747126436785</v>
      </c>
      <c r="H18" s="1">
        <v>0.93899999999999995</v>
      </c>
      <c r="I18" s="8">
        <v>0.91200000000000003</v>
      </c>
      <c r="J18" s="1">
        <v>0.9120287356321839</v>
      </c>
    </row>
    <row r="19" spans="1:10" x14ac:dyDescent="0.25">
      <c r="A19" s="4">
        <v>4</v>
      </c>
      <c r="B19" s="18" t="s">
        <v>37</v>
      </c>
      <c r="C19" s="19"/>
      <c r="D19" s="7">
        <v>1</v>
      </c>
      <c r="E19" s="7">
        <v>16</v>
      </c>
      <c r="F19" s="7">
        <v>15</v>
      </c>
      <c r="G19" s="1">
        <v>0.88235294117647056</v>
      </c>
      <c r="H19" s="1">
        <v>0.5</v>
      </c>
      <c r="I19" s="8">
        <v>-0.21008403361344538</v>
      </c>
      <c r="J19" s="1">
        <v>0.69117647058823528</v>
      </c>
    </row>
    <row r="20" spans="1:10" x14ac:dyDescent="0.25">
      <c r="A20" s="4">
        <v>5</v>
      </c>
      <c r="B20" s="18" t="s">
        <v>36</v>
      </c>
      <c r="C20" s="19"/>
      <c r="D20" s="7">
        <v>0</v>
      </c>
      <c r="E20" s="7">
        <v>1</v>
      </c>
      <c r="F20" s="7">
        <v>1</v>
      </c>
      <c r="G20" s="1">
        <v>1</v>
      </c>
      <c r="H20" s="1">
        <v>0</v>
      </c>
      <c r="I20" s="8">
        <v>-0.5</v>
      </c>
      <c r="J20" s="1">
        <v>0.5</v>
      </c>
    </row>
    <row r="21" spans="1:10" x14ac:dyDescent="0.25">
      <c r="A21" s="4">
        <v>6</v>
      </c>
      <c r="B21" s="20" t="s">
        <v>46</v>
      </c>
      <c r="C21" s="9" t="s">
        <v>45</v>
      </c>
      <c r="D21" s="7">
        <v>30</v>
      </c>
      <c r="E21" s="7">
        <v>2199</v>
      </c>
      <c r="F21" s="7">
        <v>2201</v>
      </c>
      <c r="G21" s="1">
        <v>0.98743831314490804</v>
      </c>
      <c r="H21" s="1">
        <v>0.9637</v>
      </c>
      <c r="I21" s="8">
        <v>2.6017879700853622E-3</v>
      </c>
      <c r="J21" s="1">
        <v>0.97556915657245402</v>
      </c>
    </row>
    <row r="22" spans="1:10" x14ac:dyDescent="0.25">
      <c r="A22" s="4">
        <v>7</v>
      </c>
      <c r="B22" s="21"/>
      <c r="C22" s="9" t="s">
        <v>47</v>
      </c>
      <c r="D22" s="7">
        <v>172</v>
      </c>
      <c r="E22" s="7">
        <v>1752</v>
      </c>
      <c r="F22" s="7">
        <v>1591</v>
      </c>
      <c r="G22" s="1">
        <v>0.82692307692307687</v>
      </c>
      <c r="H22" s="1">
        <v>0.94850000000000001</v>
      </c>
      <c r="I22" s="8">
        <v>7.146672354321261E-2</v>
      </c>
      <c r="J22" s="1">
        <v>0.88771153846153839</v>
      </c>
    </row>
    <row r="23" spans="1:10" x14ac:dyDescent="0.25">
      <c r="A23" s="22" t="s">
        <v>38</v>
      </c>
      <c r="B23" s="22"/>
      <c r="C23" s="22"/>
      <c r="D23" s="7">
        <v>543</v>
      </c>
      <c r="E23" s="7">
        <v>13965</v>
      </c>
      <c r="F23" s="7">
        <v>13924</v>
      </c>
      <c r="G23" s="11">
        <v>0.95974634684312099</v>
      </c>
      <c r="H23" s="1">
        <v>0.9313173933427098</v>
      </c>
      <c r="I23" s="8">
        <v>4.4499608073436281E-2</v>
      </c>
      <c r="J23" s="11">
        <v>0.94553187009291539</v>
      </c>
    </row>
  </sheetData>
  <mergeCells count="26">
    <mergeCell ref="B16:C16"/>
    <mergeCell ref="B21:B22"/>
    <mergeCell ref="A23:C23"/>
    <mergeCell ref="B17:C17"/>
    <mergeCell ref="B18:C18"/>
    <mergeCell ref="B19:C19"/>
    <mergeCell ref="B20:C20"/>
    <mergeCell ref="A3:J3"/>
    <mergeCell ref="A15:J15"/>
    <mergeCell ref="B5:C5"/>
    <mergeCell ref="B6:C6"/>
    <mergeCell ref="B8:C8"/>
    <mergeCell ref="B9:C9"/>
    <mergeCell ref="B10:C10"/>
    <mergeCell ref="B11:C11"/>
    <mergeCell ref="B12:C12"/>
    <mergeCell ref="B4:C4"/>
    <mergeCell ref="B7:C7"/>
    <mergeCell ref="A13:J13"/>
    <mergeCell ref="B14:C14"/>
    <mergeCell ref="I1:I2"/>
    <mergeCell ref="J1:J2"/>
    <mergeCell ref="A1:A2"/>
    <mergeCell ref="B1:C2"/>
    <mergeCell ref="D1:F1"/>
    <mergeCell ref="G1:H1"/>
  </mergeCells>
  <conditionalFormatting sqref="G16:H20 J16:J20 H21:H22">
    <cfRule type="cellIs" dxfId="38" priority="3144" operator="lessThan">
      <formula>0.7499</formula>
    </cfRule>
  </conditionalFormatting>
  <conditionalFormatting sqref="G16:H20 J16:J20 H21:H22">
    <cfRule type="cellIs" dxfId="37" priority="3143" operator="between">
      <formula>0.75</formula>
      <formula>0.8999</formula>
    </cfRule>
  </conditionalFormatting>
  <conditionalFormatting sqref="I22">
    <cfRule type="iconSet" priority="2513">
      <iconSet>
        <cfvo type="percent" val="0"/>
        <cfvo type="percent" val="33"/>
        <cfvo type="percent" val="67"/>
      </iconSet>
    </cfRule>
  </conditionalFormatting>
  <conditionalFormatting sqref="E21:F22">
    <cfRule type="dataBar" priority="2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1:I22">
    <cfRule type="iconSet" priority="2515">
      <iconSet>
        <cfvo type="percent" val="0"/>
        <cfvo type="percent" val="33"/>
        <cfvo type="percent" val="67"/>
      </iconSet>
    </cfRule>
  </conditionalFormatting>
  <conditionalFormatting sqref="F21:F22">
    <cfRule type="dataBar" priority="2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1:F22">
    <cfRule type="dataBar" priority="2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1:F22">
    <cfRule type="dataBar" priority="2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1:I22">
    <cfRule type="iconSet" priority="2519">
      <iconSet>
        <cfvo type="percent" val="0"/>
        <cfvo type="percent" val="33"/>
        <cfvo type="percent" val="67"/>
      </iconSet>
    </cfRule>
  </conditionalFormatting>
  <conditionalFormatting sqref="J16:J20 G16:H22">
    <cfRule type="cellIs" dxfId="36" priority="2490" operator="equal">
      <formula>0.9</formula>
    </cfRule>
    <cfRule type="cellIs" dxfId="35" priority="2493" operator="greaterThan">
      <formula>0.9</formula>
    </cfRule>
  </conditionalFormatting>
  <conditionalFormatting sqref="G21:G22">
    <cfRule type="cellIs" dxfId="34" priority="2492" operator="lessThan">
      <formula>0.7499</formula>
    </cfRule>
  </conditionalFormatting>
  <conditionalFormatting sqref="G21:G22">
    <cfRule type="cellIs" dxfId="33" priority="2491" operator="between">
      <formula>0.75</formula>
      <formula>0.8999</formula>
    </cfRule>
  </conditionalFormatting>
  <conditionalFormatting sqref="J21:J22">
    <cfRule type="cellIs" dxfId="32" priority="2486" operator="equal">
      <formula>0.9</formula>
    </cfRule>
    <cfRule type="cellIs" dxfId="31" priority="2489" operator="greaterThan">
      <formula>0.9</formula>
    </cfRule>
  </conditionalFormatting>
  <conditionalFormatting sqref="J21:J22">
    <cfRule type="cellIs" dxfId="30" priority="2488" operator="lessThan">
      <formula>0.7499</formula>
    </cfRule>
  </conditionalFormatting>
  <conditionalFormatting sqref="J21:J22">
    <cfRule type="cellIs" dxfId="29" priority="2487" operator="between">
      <formula>0.75</formula>
      <formula>0.8999</formula>
    </cfRule>
  </conditionalFormatting>
  <conditionalFormatting sqref="D23:F23">
    <cfRule type="dataBar" priority="2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3:F23">
    <cfRule type="dataBar" priority="2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3:F23">
    <cfRule type="dataBar" priority="2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3">
    <cfRule type="iconSet" priority="2235">
      <iconSet>
        <cfvo type="percent" val="0"/>
        <cfvo type="percent" val="33"/>
        <cfvo type="percent" val="67"/>
      </iconSet>
    </cfRule>
  </conditionalFormatting>
  <conditionalFormatting sqref="I23">
    <cfRule type="iconSet" priority="2094">
      <iconSet>
        <cfvo type="percent" val="0"/>
        <cfvo type="percent" val="33"/>
        <cfvo type="percent" val="67"/>
      </iconSet>
    </cfRule>
  </conditionalFormatting>
  <conditionalFormatting sqref="I23">
    <cfRule type="iconSet" priority="2241">
      <iconSet>
        <cfvo type="percent" val="0"/>
        <cfvo type="percent" val="33"/>
        <cfvo type="percent" val="67"/>
      </iconSet>
    </cfRule>
  </conditionalFormatting>
  <conditionalFormatting sqref="G23">
    <cfRule type="cellIs" dxfId="28" priority="2082" operator="greaterThan">
      <formula>0.9</formula>
    </cfRule>
  </conditionalFormatting>
  <conditionalFormatting sqref="G23">
    <cfRule type="cellIs" dxfId="27" priority="2081" operator="lessThan">
      <formula>0.7499</formula>
    </cfRule>
  </conditionalFormatting>
  <conditionalFormatting sqref="G23">
    <cfRule type="cellIs" dxfId="26" priority="2080" operator="between">
      <formula>0.75</formula>
      <formula>0.8999</formula>
    </cfRule>
  </conditionalFormatting>
  <conditionalFormatting sqref="J23">
    <cfRule type="cellIs" dxfId="25" priority="2079" operator="greaterThan">
      <formula>0.9</formula>
    </cfRule>
  </conditionalFormatting>
  <conditionalFormatting sqref="J23">
    <cfRule type="cellIs" dxfId="24" priority="2078" operator="lessThan">
      <formula>0.7499</formula>
    </cfRule>
  </conditionalFormatting>
  <conditionalFormatting sqref="J23">
    <cfRule type="cellIs" dxfId="23" priority="2077" operator="between">
      <formula>0.75</formula>
      <formula>0.8999</formula>
    </cfRule>
  </conditionalFormatting>
  <conditionalFormatting sqref="D21:D22">
    <cfRule type="dataBar" priority="18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E21:E22">
    <cfRule type="dataBar" priority="1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{E9D05BBE-50EC-4CE4-9BA9-468DB5123CEA}</x14:id>
        </ext>
      </extLst>
    </cfRule>
  </conditionalFormatting>
  <conditionalFormatting sqref="F21:F22">
    <cfRule type="dataBar" priority="1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{CA9CBE5C-F88F-4637-82F7-58D59A350CA8}</x14:id>
        </ext>
      </extLst>
    </cfRule>
  </conditionalFormatting>
  <conditionalFormatting sqref="E21:F22">
    <cfRule type="dataBar" priority="1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{25E61C83-7C7D-4CB9-9F96-380ABF6C6893}</x14:id>
        </ext>
      </extLst>
    </cfRule>
  </conditionalFormatting>
  <conditionalFormatting sqref="F21:F22">
    <cfRule type="dataBar" priority="1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{D4D878F6-D223-4A96-A9BF-C8DF7AD5EFE8}</x14:id>
        </ext>
      </extLst>
    </cfRule>
  </conditionalFormatting>
  <conditionalFormatting sqref="D21:D22">
    <cfRule type="dataBar" priority="99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H16:H23">
    <cfRule type="cellIs" dxfId="22" priority="1417" operator="between">
      <formula>0.85</formula>
      <formula>0.9499</formula>
    </cfRule>
    <cfRule type="cellIs" dxfId="21" priority="1418" operator="lessThan">
      <formula>0.8499</formula>
    </cfRule>
    <cfRule type="cellIs" dxfId="20" priority="1419" operator="greaterThan">
      <formula>0.95</formula>
    </cfRule>
  </conditionalFormatting>
  <conditionalFormatting sqref="H23">
    <cfRule type="cellIs" dxfId="19" priority="1420" operator="equal">
      <formula>0.9</formula>
    </cfRule>
    <cfRule type="cellIs" dxfId="18" priority="1423" operator="greaterThan">
      <formula>0.9</formula>
    </cfRule>
  </conditionalFormatting>
  <conditionalFormatting sqref="H23">
    <cfRule type="cellIs" dxfId="17" priority="1422" operator="lessThan">
      <formula>0.7499</formula>
    </cfRule>
  </conditionalFormatting>
  <conditionalFormatting sqref="H23">
    <cfRule type="cellIs" dxfId="16" priority="1421" operator="between">
      <formula>0.75</formula>
      <formula>0.8999</formula>
    </cfRule>
  </conditionalFormatting>
  <conditionalFormatting sqref="I23">
    <cfRule type="iconSet" priority="1407">
      <iconSet>
        <cfvo type="percent" val="0"/>
        <cfvo type="percent" val="33"/>
        <cfvo type="percent" val="67"/>
      </iconSet>
    </cfRule>
  </conditionalFormatting>
  <conditionalFormatting sqref="I23">
    <cfRule type="iconSet" priority="1406">
      <iconSet>
        <cfvo type="percent" val="0"/>
        <cfvo type="percent" val="33"/>
        <cfvo type="percent" val="67"/>
      </iconSet>
    </cfRule>
  </conditionalFormatting>
  <conditionalFormatting sqref="G4:G12 G14">
    <cfRule type="cellIs" dxfId="15" priority="805" operator="equal">
      <formula>0.9</formula>
    </cfRule>
    <cfRule type="cellIs" dxfId="14" priority="806" operator="greaterThan">
      <formula>0.9</formula>
    </cfRule>
  </conditionalFormatting>
  <conditionalFormatting sqref="G4:G12 G14">
    <cfRule type="cellIs" dxfId="13" priority="804" operator="lessThan">
      <formula>0.7499</formula>
    </cfRule>
  </conditionalFormatting>
  <conditionalFormatting sqref="G4:G12 G14">
    <cfRule type="cellIs" dxfId="12" priority="803" operator="between">
      <formula>0.75</formula>
      <formula>0.8999</formula>
    </cfRule>
  </conditionalFormatting>
  <conditionalFormatting sqref="J4:J12 J14">
    <cfRule type="cellIs" dxfId="11" priority="801" operator="equal">
      <formula>0.9</formula>
    </cfRule>
    <cfRule type="cellIs" dxfId="10" priority="802" operator="greaterThan">
      <formula>0.9</formula>
    </cfRule>
  </conditionalFormatting>
  <conditionalFormatting sqref="J4:J12 J14">
    <cfRule type="cellIs" dxfId="9" priority="800" operator="lessThan">
      <formula>0.7499</formula>
    </cfRule>
  </conditionalFormatting>
  <conditionalFormatting sqref="J4:J12 J14">
    <cfRule type="cellIs" dxfId="8" priority="799" operator="between">
      <formula>0.75</formula>
      <formula>0.8999</formula>
    </cfRule>
  </conditionalFormatting>
  <conditionalFormatting sqref="I7:I12 I14">
    <cfRule type="iconSet" priority="798">
      <iconSet>
        <cfvo type="percent" val="0"/>
        <cfvo type="percent" val="33"/>
        <cfvo type="percent" val="67"/>
      </iconSet>
    </cfRule>
  </conditionalFormatting>
  <conditionalFormatting sqref="H4:H12 H14">
    <cfRule type="cellIs" dxfId="7" priority="796" operator="equal">
      <formula>0.9</formula>
    </cfRule>
    <cfRule type="cellIs" dxfId="6" priority="797" operator="greaterThan">
      <formula>0.9</formula>
    </cfRule>
  </conditionalFormatting>
  <conditionalFormatting sqref="H4:H12 H14">
    <cfRule type="cellIs" dxfId="5" priority="795" operator="lessThan">
      <formula>0.7499</formula>
    </cfRule>
  </conditionalFormatting>
  <conditionalFormatting sqref="H4:H12 H14">
    <cfRule type="cellIs" dxfId="4" priority="794" operator="between">
      <formula>0.75</formula>
      <formula>0.8999</formula>
    </cfRule>
  </conditionalFormatting>
  <conditionalFormatting sqref="H4:H12 H14">
    <cfRule type="cellIs" dxfId="3" priority="791" operator="between">
      <formula>0.85</formula>
      <formula>0.9499</formula>
    </cfRule>
    <cfRule type="cellIs" dxfId="2" priority="792" operator="lessThan">
      <formula>0.8499</formula>
    </cfRule>
    <cfRule type="cellIs" dxfId="1" priority="793" operator="greaterThan">
      <formula>0.95</formula>
    </cfRule>
  </conditionalFormatting>
  <conditionalFormatting sqref="E4:F12 E14:F14">
    <cfRule type="dataBar" priority="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{FF617B4D-F677-4C68-B4CD-886BAC30992B}</x14:id>
        </ext>
      </extLst>
    </cfRule>
  </conditionalFormatting>
  <conditionalFormatting sqref="F4:F12 F14">
    <cfRule type="dataBar" priority="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{F52F3B62-F76E-4323-B407-9D14B195EAD4}</x14:id>
        </ext>
      </extLst>
    </cfRule>
  </conditionalFormatting>
  <conditionalFormatting sqref="E4:F12 E14:F14">
    <cfRule type="dataBar" priority="7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{CCA63764-54DB-4A9F-BF63-F457B07007CC}</x14:id>
        </ext>
      </extLst>
    </cfRule>
  </conditionalFormatting>
  <conditionalFormatting sqref="E4:E12 E14">
    <cfRule type="dataBar" priority="7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{381686B3-CF3E-4180-A4E7-5CD4896FFAC5}</x14:id>
        </ext>
      </extLst>
    </cfRule>
  </conditionalFormatting>
  <conditionalFormatting sqref="F4:F12 F14">
    <cfRule type="dataBar" priority="7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{4C54AE87-1737-4C8C-AE86-5F9B20C87107}</x14:id>
        </ext>
      </extLst>
    </cfRule>
  </conditionalFormatting>
  <conditionalFormatting sqref="E4:E12 E14">
    <cfRule type="dataBar" priority="7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{BA649BF0-32DC-4506-A0AA-4ECD818C317F}</x14:id>
        </ext>
      </extLst>
    </cfRule>
  </conditionalFormatting>
  <conditionalFormatting sqref="D4:D12 D14">
    <cfRule type="dataBar" priority="7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{177974EE-606A-4429-9285-1AF0E7CDDCF6}</x14:id>
        </ext>
      </extLst>
    </cfRule>
  </conditionalFormatting>
  <conditionalFormatting sqref="I21">
    <cfRule type="iconSet" priority="323">
      <iconSet>
        <cfvo type="percent" val="0"/>
        <cfvo type="percent" val="33"/>
        <cfvo type="percent" val="67"/>
      </iconSet>
    </cfRule>
  </conditionalFormatting>
  <conditionalFormatting sqref="I23">
    <cfRule type="iconSet" priority="275">
      <iconSet>
        <cfvo type="percent" val="0"/>
        <cfvo type="percent" val="33"/>
        <cfvo type="percent" val="67"/>
      </iconSet>
    </cfRule>
  </conditionalFormatting>
  <conditionalFormatting sqref="I23">
    <cfRule type="iconSet" priority="274">
      <iconSet>
        <cfvo type="percent" val="0"/>
        <cfvo type="percent" val="33"/>
        <cfvo type="percent" val="67"/>
      </iconSet>
    </cfRule>
  </conditionalFormatting>
  <conditionalFormatting sqref="I23">
    <cfRule type="iconSet" priority="211">
      <iconSet>
        <cfvo type="percent" val="0"/>
        <cfvo type="percent" val="33"/>
        <cfvo type="percent" val="67"/>
      </iconSet>
    </cfRule>
  </conditionalFormatting>
  <conditionalFormatting sqref="I23">
    <cfRule type="iconSet" priority="210">
      <iconSet>
        <cfvo type="percent" val="0"/>
        <cfvo type="percent" val="33"/>
        <cfvo type="percent" val="67"/>
      </iconSet>
    </cfRule>
  </conditionalFormatting>
  <conditionalFormatting sqref="I23">
    <cfRule type="iconSet" priority="209">
      <iconSet>
        <cfvo type="percent" val="0"/>
        <cfvo type="percent" val="33"/>
        <cfvo type="percent" val="67"/>
      </iconSet>
    </cfRule>
  </conditionalFormatting>
  <conditionalFormatting sqref="I22:I23">
    <cfRule type="iconSet" priority="21">
      <iconSet>
        <cfvo type="percent" val="0"/>
        <cfvo type="percent" val="33"/>
        <cfvo type="percent" val="67"/>
      </iconSet>
    </cfRule>
  </conditionalFormatting>
  <conditionalFormatting sqref="I16:I20">
    <cfRule type="iconSet" priority="131263">
      <iconSet>
        <cfvo type="percent" val="0"/>
        <cfvo type="percent" val="33"/>
        <cfvo type="percent" val="67"/>
      </iconSet>
    </cfRule>
  </conditionalFormatting>
  <conditionalFormatting sqref="E16:E20">
    <cfRule type="dataBar" priority="131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{C21FF6D0-A474-4F6B-AE0D-0E78C216D476}</x14:id>
        </ext>
      </extLst>
    </cfRule>
  </conditionalFormatting>
  <conditionalFormatting sqref="F16:F20">
    <cfRule type="dataBar" priority="131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{5433DBF7-3D07-4779-A587-B1B8037B078B}</x14:id>
        </ext>
      </extLst>
    </cfRule>
  </conditionalFormatting>
  <conditionalFormatting sqref="E16:F20">
    <cfRule type="dataBar" priority="131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{8A092492-7EF8-4BEF-9BA4-26F1C827CEE0}</x14:id>
        </ext>
      </extLst>
    </cfRule>
  </conditionalFormatting>
  <conditionalFormatting sqref="D16:D20">
    <cfRule type="dataBar" priority="131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{1D594DC5-69F5-440C-9ECF-2B08D26C1B79}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E21:F22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F21:F22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E21:F22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F21:F22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D23:F23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D23:F23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D23:F23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D21:D22</xm:sqref>
        </x14:conditionalFormatting>
        <x14:conditionalFormatting xmlns:xm="http://schemas.microsoft.com/office/excel/2006/main">
          <x14:cfRule type="dataBar" id="{E9D05BBE-50EC-4CE4-9BA9-468DB5123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E21:E22</xm:sqref>
        </x14:conditionalFormatting>
        <x14:conditionalFormatting xmlns:xm="http://schemas.microsoft.com/office/excel/2006/main">
          <x14:cfRule type="dataBar" id="{CA9CBE5C-F88F-4637-82F7-58D59A350C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F21:F22</xm:sqref>
        </x14:conditionalFormatting>
        <x14:conditionalFormatting xmlns:xm="http://schemas.microsoft.com/office/excel/2006/main">
          <x14:cfRule type="dataBar" id="{25E61C83-7C7D-4CB9-9F96-380ABF6C68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E21:F22</xm:sqref>
        </x14:conditionalFormatting>
        <x14:conditionalFormatting xmlns:xm="http://schemas.microsoft.com/office/excel/2006/main">
          <x14:cfRule type="dataBar" id="{D4D878F6-D223-4A96-A9BF-C8DF7AD5EF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F21:F22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D21:D22</xm:sqref>
        </x14:conditionalFormatting>
        <x14:conditionalFormatting xmlns:xm="http://schemas.microsoft.com/office/excel/2006/main">
          <x14:cfRule type="dataBar" id="{FF617B4D-F677-4C68-B4CD-886BAC3099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F52F3B62-F76E-4323-B407-9D14B195EA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CCA63764-54DB-4A9F-BF63-F457B07007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381686B3-CF3E-4180-A4E7-5CD4896FFA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4C54AE87-1737-4C8C-AE86-5F9B20C871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BA649BF0-32DC-4506-A0AA-4ECD818C31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177974EE-606A-4429-9285-1AF0E7CDD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D4:D12 D14</xm:sqref>
        </x14:conditionalFormatting>
        <x14:conditionalFormatting xmlns:xm="http://schemas.microsoft.com/office/excel/2006/main">
          <x14:cfRule type="dataBar" id="{C21FF6D0-A474-4F6B-AE0D-0E78C216D4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E16:E20</xm:sqref>
        </x14:conditionalFormatting>
        <x14:conditionalFormatting xmlns:xm="http://schemas.microsoft.com/office/excel/2006/main">
          <x14:cfRule type="dataBar" id="{5433DBF7-3D07-4779-A587-B1B8037B0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F16:F20</xm:sqref>
        </x14:conditionalFormatting>
        <x14:conditionalFormatting xmlns:xm="http://schemas.microsoft.com/office/excel/2006/main">
          <x14:cfRule type="dataBar" id="{8A092492-7EF8-4BEF-9BA4-26F1C827C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E16:F20</xm:sqref>
        </x14:conditionalFormatting>
        <x14:conditionalFormatting xmlns:xm="http://schemas.microsoft.com/office/excel/2006/main">
          <x14:cfRule type="dataBar" id="{1D594DC5-69F5-440C-9ECF-2B08D26C1B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D16:D20</xm:sqref>
        </x14:conditionalFormatting>
        <x14:conditionalFormatting xmlns:xm="http://schemas.microsoft.com/office/excel/2006/main">
          <x14:cfRule type="iconSet" priority="2" id="{76A58797-5E58-4688-9508-783FBFFB2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61" id="{9D04EF8F-FEAB-449C-9443-9EC826FA0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445" id="{34895606-4D05-4C1F-959D-63B7BF191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690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693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71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681" id="{30304D9F-6127-496A-BFFB-90E31109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99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498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00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01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502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03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04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05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06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07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08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09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10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11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497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496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12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21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522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23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24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5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26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27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28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29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30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1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2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3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4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5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6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537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8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39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40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1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2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3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4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5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6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7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8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49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0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1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52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3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4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5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6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7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8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59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0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1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2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3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4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5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6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7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8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69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70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71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2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3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74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75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6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77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578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79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0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1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2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3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4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5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6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7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8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89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0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1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2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3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4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5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6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7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8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599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0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1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2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3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4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5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6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7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8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609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0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1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2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3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4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5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6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7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8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19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20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21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22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23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624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625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495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494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083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34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33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32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31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30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29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28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24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225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6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7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23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22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19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0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21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218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17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16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15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213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14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12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11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07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8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9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0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206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205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04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03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02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01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00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99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98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96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97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94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95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93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92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91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90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9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8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7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6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5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84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3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82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81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80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78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79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77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76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75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74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73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72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70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71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9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8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7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6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5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4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3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39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95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6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7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8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099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00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01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02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03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04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05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06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07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08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9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10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11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12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13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14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15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16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17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18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19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0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1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2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3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4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25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6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7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28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29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0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31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32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33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34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35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36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37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38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39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40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41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42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43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44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45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46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147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48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49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0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1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2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3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54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5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6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57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8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59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160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1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162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093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92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91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90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89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88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87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086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40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2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3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4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5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46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47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8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9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50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51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085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84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63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1860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53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 I23</xm:sqref>
        </x14:conditionalFormatting>
        <x14:conditionalFormatting xmlns:xm="http://schemas.microsoft.com/office/excel/2006/main">
          <x14:cfRule type="iconSet" priority="1852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5326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699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95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8989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1687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1916" id="{D16F6A4D-10BE-41F2-A648-E0338C17C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93583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94822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94826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669" id="{32E4226E-428B-4C67-8AAD-27782B6C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576" id="{0F9B716D-D0E9-4D2F-9666-2E9A13B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6051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6074" id="{AF152D35-E2A3-4AFE-A12A-70ED1B254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98277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98290" id="{BC5A4D05-9E4C-4894-9832-4DE4A8CBE8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98295" id="{140047DD-204D-42B0-83E0-F1E33C4FE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98303" id="{81077E1F-614D-4C58-837E-0E1F3A609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98308" id="{7E04852D-1FC2-4EF3-BC6B-8F6662F9E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98323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8325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455" id="{DDD96A2E-DA5D-4F2B-BA9A-C7161A9D4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53" id="{CB152B4B-752E-4201-B76A-77C25F7F2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1451" id="{372E23CC-4324-401A-B4D5-F587FEC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450" id="{8FEAF20C-89FB-4062-9822-430C0D4E0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48" id="{7E3070E7-320F-4E41-94FE-61DEE82E9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446" id="{35B7803F-0A2B-40E2-9584-0ECF72AB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415" id="{4B2BBD96-AA16-4DDF-B19F-78E968AA4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1412" id="{0D28BDEC-AA16-4B5B-B19C-35B1A34CAD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</xm:sqref>
        </x14:conditionalFormatting>
        <x14:conditionalFormatting xmlns:xm="http://schemas.microsoft.com/office/excel/2006/main">
          <x14:cfRule type="iconSet" priority="1411" id="{75E363A5-A509-4CFB-9EE5-AEDB098E1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10" id="{CD1C5BD8-164E-477F-BB92-8742433FF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409" id="{877D1845-7C74-44F2-9163-76AE348F2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03" id="{85D482E5-92EA-49E2-954B-30EB7CD1BB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4" id="{6D21128B-18BE-4A78-A874-F1E1139CB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5" id="{B4584A47-40E9-46E5-B1B7-884063902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402" id="{5F4F5F71-6180-4FC0-8D91-0185B0D97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400" id="{2FE79D01-0A20-45A0-A8F2-661A74E3E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1" id="{566E281D-DD83-42D9-9F6D-9259284FE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99" id="{CDB68483-8877-4A95-A49B-DEE34DFF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398" id="{5A110642-94C0-49DC-8AD4-FF9043002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97" id="{4DEC5FDB-AEFB-4B4F-90E1-6958B21847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96" id="{724B3066-849B-4173-8524-91AD8C90E4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94" id="{ADA047EB-F13B-4B92-B8F4-327CB2541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5" id="{D4691D47-A84C-46F0-83F9-ECBDB3EE2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93" id="{7C16473A-ABD3-4863-BA56-DE216D6E5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92" id="{F9CCD717-9F52-43D4-8E87-5D475A01E5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91" id="{0C6E5261-CD2A-40AC-A9ED-713428BEE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390" id="{1C95CBD8-56B3-4AA2-976F-1BF7DC06B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389" id="{554CEEB5-55A5-4343-B560-5EDD45E58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88" id="{5F0756E8-BD57-431F-BD68-78DBC4E98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87" id="{B2F4114B-5375-430D-97E7-1C70DE6F20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86" id="{30BCB60A-639C-48F8-9F78-168DC499A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84" id="{19B99052-DC9A-410C-A6B4-6523ABBF83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5" id="{E61A1A87-E764-4A41-B851-4D4B44120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83" id="{9EDC4281-2EA9-454D-9815-AB38AEB2E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382" id="{F9D2DCF3-2330-4A98-97D2-6DD12684C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81" id="{E158FED5-F319-4271-B4EF-6ED6732A74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80" id="{1F37803A-AD96-4C47-B8DA-D08969F4C1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79" id="{CAAB9955-47BA-4411-9B97-C0C3015F3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78" id="{E24FDF0C-14A8-4967-A944-C973F2371EB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77" id="{2C2994C1-65E0-4D36-9DB4-B5F186BC36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76" id="{AF4BA463-B792-4149-AE57-649D9DCDA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374" id="{AA48F3DF-4CEC-487F-83E8-795483C6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5" id="{1D9F028B-7C97-47F3-B340-0DE3AA0D8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72" id="{D4B93F46-056A-4471-BCC6-08FF6FD80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3" id="{1659FFC1-F406-4678-9307-40C2455A9F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71" id="{7410043A-107A-44AD-AE1B-5D2ED877D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70" id="{9E7FDF89-3277-42F9-B184-D9B381A95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69" id="{44393ABE-6E36-4B72-8318-0AAB26BFD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68" id="{2694A724-88ED-4C81-AD5A-7EE3AAD8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67" id="{63B7C495-EC8F-40C9-9B2E-7A322D1185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66" id="{BB5D09C2-D6A0-4F48-807B-A4DDE46A8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65" id="{8DAA221B-415C-4187-A902-C5C4EB2F5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63" id="{9D7B964B-8BBF-4BE4-92D8-526247E94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360" id="{405ADC91-D6F9-4B34-BAE8-60140C0760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59" id="{7D830674-6285-45F6-8272-A4CBE8BA79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357" id="{8838EAE6-ED41-4B80-8995-BA52F93BB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356" id="{CBC421A4-98AE-45DE-927E-201418AC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18" id="{899565DD-59B2-4BC2-92D7-66EC48244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217" id="{ADF385D1-91B2-4E72-87E2-E216C666E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215" id="{2FAE96A1-A76F-471C-AEC4-FE53D5C18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</xm:sqref>
        </x14:conditionalFormatting>
        <x14:conditionalFormatting xmlns:xm="http://schemas.microsoft.com/office/excel/2006/main">
          <x14:cfRule type="iconSet" priority="1163" id="{8D14729F-A775-4EE8-969E-156F46C7E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872" id="{9F694CA6-C156-42D8-B176-F557AD89B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71" id="{3898546E-3FF6-4005-9AF2-9B6192174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783" id="{BE6792F6-AA5E-4FBC-BD9B-6CB5A8DA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82" id="{C58C178C-DF89-4789-BEB5-8E427156A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1" id="{EB02052E-C332-4F82-8E06-30F3DE335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80" id="{EAA4C2D7-3950-4ADC-89FC-CEC7F275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9" id="{D6E27A4D-ADDC-42DA-ACA9-5F7AD8C44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8" id="{B3F6FCD2-28B2-43AA-A5E4-9344075A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7" id="{D361EB42-A793-4ABF-A35F-BE2A4FF8C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76" id="{D651F4D6-3066-44A6-B5E0-E5DFCE845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5" id="{1EC0D07E-9B62-4392-953A-730A083B33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4" id="{6B2E88E6-1B74-42C7-A5A9-D229156E2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73" id="{651F2BE0-2075-4BBA-B6B6-40979CC86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2" id="{6EA3B364-800A-45D6-BFA5-24EDE8112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71" id="{BB142355-E158-46B8-A314-0B085D638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0" id="{A130D11B-8C90-43F0-8B69-8956A7B4E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9" id="{FBED1F13-7F25-4A10-B35C-B0FC0FD3F9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8" id="{148EA54F-8B32-4474-843E-39D4BDAA90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7" id="{DB5EAF6B-165E-4BF6-A8DF-1D71713F7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6" id="{8D0C9606-BF3E-41DA-8BD3-4791E49C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5" id="{9D0D0422-795E-49C9-B077-457C0CDF0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4" id="{E0EE1256-3463-4111-9840-99D085FE7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63" id="{DD32A67B-6036-456F-B664-FD3905A6B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2" id="{661BF643-9766-4FA2-9DE5-1AE916AE1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1" id="{9D551BB1-201D-40F8-AD73-23011D9EA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0" id="{CE9D10F5-4E18-45F8-86A5-D3CCF9E2F4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9" id="{FA8437F9-E4C7-44FB-999F-B32EFB912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8" id="{25C58F50-C975-46E4-811C-32BDAAEC3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7" id="{C30A72C4-3A5F-4DC0-92B6-CA3B0F401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6" id="{546965EA-90B6-44B0-8C14-8CDBBA4A6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5" id="{0822AF37-7390-46D5-9269-2AB7334A9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4" id="{CD01BC61-7CF8-4FFE-AA61-6128E3324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3" id="{DD496525-0CA4-4014-8D26-A5F6765D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2" id="{1CEE2970-F7AC-45B2-B78E-A22AFC66A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1" id="{0B9803B2-687C-4E99-8CC6-E5FE9426E8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0" id="{F4B9B618-5197-415D-856D-F5B475444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49" id="{61C60858-AC60-49AC-A0A7-ADC54403C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48" id="{12165B03-FB05-4D5B-B829-DE338247D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47" id="{7F56BC86-CEC6-4F8F-8060-CF0B5C831C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I8 I11:I12 I14</xm:sqref>
        </x14:conditionalFormatting>
        <x14:conditionalFormatting xmlns:xm="http://schemas.microsoft.com/office/excel/2006/main">
          <x14:cfRule type="iconSet" priority="746" id="{C3292CDE-F747-4DC9-855F-7D2B4F602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I7:I8</xm:sqref>
        </x14:conditionalFormatting>
        <x14:conditionalFormatting xmlns:xm="http://schemas.microsoft.com/office/excel/2006/main">
          <x14:cfRule type="iconSet" priority="745" id="{2278CF9F-8F1C-40E5-8EB1-53D04642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744" id="{F73B4096-AAC3-4658-9A94-00B0F11D1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43" id="{FFD22393-CDB8-4B95-B5B6-EB08C4325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42" id="{CE757140-192B-4304-94E3-FE442427B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41" id="{E2B64DB4-FE39-44A6-BC66-48D881DC4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740" id="{882725C3-B1D0-4E36-B904-6D2D7BF097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 I8:I9</xm:sqref>
        </x14:conditionalFormatting>
        <x14:conditionalFormatting xmlns:xm="http://schemas.microsoft.com/office/excel/2006/main">
          <x14:cfRule type="iconSet" priority="739" id="{591572E7-A520-4958-9342-8C0844D1FB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738" id="{3E1FAB8D-9858-41B0-982D-5C4AF2F9E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I4:I5</xm:sqref>
        </x14:conditionalFormatting>
        <x14:conditionalFormatting xmlns:xm="http://schemas.microsoft.com/office/excel/2006/main">
          <x14:cfRule type="iconSet" priority="737" id="{43B35E8D-5B8B-418A-9E8D-F80FE1AC41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6" id="{51894B47-1A6D-4CB9-B26A-043F5C5B4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5" id="{3829962C-9776-41FE-A393-B3E1D4D6B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34" id="{FBF24ABE-5172-42D4-B3F2-E35F34B73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3" id="{B3B49161-4869-4298-9C8F-9828234BF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2" id="{F4A68398-8136-400D-B02C-4463C10FB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31" id="{58EB3D5B-4340-4BE4-AC1B-B900E2CE4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30" id="{C6DAF944-8455-40A8-8E83-7002FAACD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I6:I10</xm:sqref>
        </x14:conditionalFormatting>
        <x14:conditionalFormatting xmlns:xm="http://schemas.microsoft.com/office/excel/2006/main">
          <x14:cfRule type="iconSet" priority="729" id="{E1A2BAD6-6A20-4697-9718-AA97741D3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28" id="{2A1DB1A8-3AA8-447B-BC40-D4BBAB1F7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27" id="{9A62C511-7D8C-4719-B8A4-5898ED7BC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6" id="{82EE150C-BF87-4972-B126-F5EEE28A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5" id="{08323181-5C76-4FCC-9B5B-71846D278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</xm:sqref>
        </x14:conditionalFormatting>
        <x14:conditionalFormatting xmlns:xm="http://schemas.microsoft.com/office/excel/2006/main">
          <x14:cfRule type="iconSet" priority="724" id="{58D6F137-7260-47DE-B58D-ADE6A7F8A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3" id="{AEE0E8C8-DF2F-4159-8003-F86C43939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22" id="{BF06BB59-5235-47FC-AB46-79D02E3A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</xm:sqref>
        </x14:conditionalFormatting>
        <x14:conditionalFormatting xmlns:xm="http://schemas.microsoft.com/office/excel/2006/main">
          <x14:cfRule type="iconSet" priority="721" id="{57EABAC1-ABBA-462D-A365-66E79B813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I7:I10</xm:sqref>
        </x14:conditionalFormatting>
        <x14:conditionalFormatting xmlns:xm="http://schemas.microsoft.com/office/excel/2006/main">
          <x14:cfRule type="iconSet" priority="720" id="{E61CE7F2-3249-49E6-B95F-466C36C94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I9:I10</xm:sqref>
        </x14:conditionalFormatting>
        <x14:conditionalFormatting xmlns:xm="http://schemas.microsoft.com/office/excel/2006/main">
          <x14:cfRule type="iconSet" priority="719" id="{E9239AD3-D402-4298-AF94-0949DB97B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I11</xm:sqref>
        </x14:conditionalFormatting>
        <x14:conditionalFormatting xmlns:xm="http://schemas.microsoft.com/office/excel/2006/main">
          <x14:cfRule type="iconSet" priority="718" id="{6B046B99-C2F3-401B-9768-EE7C365C1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17" id="{383C0F81-7BC7-412A-B063-13F24525D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I4:I10</xm:sqref>
        </x14:conditionalFormatting>
        <x14:conditionalFormatting xmlns:xm="http://schemas.microsoft.com/office/excel/2006/main">
          <x14:cfRule type="iconSet" priority="716" id="{069FCD35-D2B2-402F-9D3A-0DAB00C3BC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715" id="{57AA96DC-E8C9-4DC3-8D98-19EF7B74C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14" id="{D166B2BA-920C-4FA9-AF9F-698BF2C59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I9:I12 I14</xm:sqref>
        </x14:conditionalFormatting>
        <x14:conditionalFormatting xmlns:xm="http://schemas.microsoft.com/office/excel/2006/main">
          <x14:cfRule type="iconSet" priority="713" id="{016D56F0-9CC6-4681-87BF-37C2E9A01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2" id="{21E4A8DE-9F92-4034-B5BA-2CF78594C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1" id="{A56BDF99-7A3D-41FB-B7C5-3677EF943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0" id="{96A563D3-9A4F-40DE-AC8F-7D79EA497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09" id="{2A16DAAB-4C9F-4FFF-82B8-FBF008EF6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08" id="{1D626D0E-4CD8-439A-9E70-41AA51964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07" id="{92BEAE3B-72B7-4E6D-A385-40730C36B4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706" id="{BECB2260-9241-48D9-8E32-BDE9B79FF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05" id="{B9246A47-E7CF-465C-886C-7D82B6C8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04" id="{33670EBC-6DF1-41D8-9171-15C0BC834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I6:I10 I12 I14</xm:sqref>
        </x14:conditionalFormatting>
        <x14:conditionalFormatting xmlns:xm="http://schemas.microsoft.com/office/excel/2006/main">
          <x14:cfRule type="iconSet" priority="703" id="{C04529C2-217F-4E7E-8720-F68DB15D7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I11:I12 I14</xm:sqref>
        </x14:conditionalFormatting>
        <x14:conditionalFormatting xmlns:xm="http://schemas.microsoft.com/office/excel/2006/main">
          <x14:cfRule type="iconSet" priority="702" id="{57E45322-36BC-431F-AE4B-E6474225F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701" id="{601E2BB8-C2CD-405C-A367-05521DAB3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00" id="{86D02AE4-685E-4B1A-9404-B33EA55F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99" id="{3F420D25-AE35-4C6B-B0D6-0DB3ABCBA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98" id="{1C2C6C0E-24BE-4BC8-9A9C-9BF571AB5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I8:I12 I14</xm:sqref>
        </x14:conditionalFormatting>
        <x14:conditionalFormatting xmlns:xm="http://schemas.microsoft.com/office/excel/2006/main">
          <x14:cfRule type="iconSet" priority="697" id="{5AD978F1-FE9D-4CAE-BABC-BC5054354E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I9:I12 I14</xm:sqref>
        </x14:conditionalFormatting>
        <x14:conditionalFormatting xmlns:xm="http://schemas.microsoft.com/office/excel/2006/main">
          <x14:cfRule type="iconSet" priority="696" id="{5F379643-DC60-45D2-BC60-555D584AA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695" id="{CA255455-29D5-4292-8A70-85860C2BE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4" id="{F8DBE21C-F8D6-455F-B6CA-EB13A3B7C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3" id="{54EC8613-EEBA-4872-8255-817F92AF8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2" id="{D7E606B7-D4D4-4A2B-A5B1-C219D76409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91" id="{BC7D6E94-4C21-4E31-AFFD-A81A609FA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90" id="{AAB139CD-72DC-42C1-81A9-DA08CAB66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</xm:sqref>
        </x14:conditionalFormatting>
        <x14:conditionalFormatting xmlns:xm="http://schemas.microsoft.com/office/excel/2006/main">
          <x14:cfRule type="iconSet" priority="689" id="{FEEA658B-3DAA-4804-A93F-ABB26A65E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88" id="{ACE69888-0A64-4449-977F-CED2CC25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87" id="{59AEF736-46F1-466F-84A1-AF5832110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6" id="{11662FA6-D1B7-430D-AF07-4392C2556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5" id="{29614B06-288D-46F8-93A8-62589E023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4" id="{B01AA263-BF9A-4987-ABB9-51BA3722D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83" id="{86D67D47-7FC5-437F-B2B2-7BE76F7C2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82" id="{12129C54-2D3C-4D57-BE13-6DFB52D5B9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1" id="{BC21A543-1733-485B-85FE-414DBF2E1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0" id="{190B842F-3D48-4BD2-A081-7E646506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9" id="{FD1B2134-58B2-4A68-9F6A-1CDB563B8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78" id="{BD281D81-86ED-475D-952E-8EF9E284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77" id="{73E3581D-1B16-4BE7-94C3-7C64DCDCD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76" id="{560ADD63-5FE1-45E9-8057-15F020BF4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5" id="{664809CD-B303-4311-A075-B11CE2E0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674" id="{4B3C9DD9-DF85-4645-9BFB-02F12E03C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 I11:I12 I14</xm:sqref>
        </x14:conditionalFormatting>
        <x14:conditionalFormatting xmlns:xm="http://schemas.microsoft.com/office/excel/2006/main">
          <x14:cfRule type="iconSet" priority="673" id="{4F0035F4-F9B3-475D-A6BD-39FD12000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I7:I8</xm:sqref>
        </x14:conditionalFormatting>
        <x14:conditionalFormatting xmlns:xm="http://schemas.microsoft.com/office/excel/2006/main">
          <x14:cfRule type="iconSet" priority="672" id="{699B0350-0D8F-48BA-8541-9F997B634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</xm:sqref>
        </x14:conditionalFormatting>
        <x14:conditionalFormatting xmlns:xm="http://schemas.microsoft.com/office/excel/2006/main">
          <x14:cfRule type="iconSet" priority="671" id="{01B6386F-6C29-4AE2-AA54-416F4828D0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</xm:sqref>
        </x14:conditionalFormatting>
        <x14:conditionalFormatting xmlns:xm="http://schemas.microsoft.com/office/excel/2006/main">
          <x14:cfRule type="iconSet" priority="670" id="{14C5D5F6-3975-4657-ADF4-D388603D5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69" id="{6B32A93A-67AF-47A0-B974-C0758882B6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68" id="{81F4F4D1-099F-4DA7-B72F-96DB958C7D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67" id="{60ACA68C-495A-4B95-B3EF-28F4B82A1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6" id="{BFFE9469-31B7-4F66-B3DF-5F1829E24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5" id="{4F9B150F-877E-4366-A1E7-4EDB32F74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4" id="{967C1BA7-4279-4188-BE37-9328EC213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I4:I8</xm:sqref>
        </x14:conditionalFormatting>
        <x14:conditionalFormatting xmlns:xm="http://schemas.microsoft.com/office/excel/2006/main">
          <x14:cfRule type="iconSet" priority="663" id="{2A0C5268-B6A0-4D7D-A2A8-05137E047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62" id="{C08CD31E-5BB5-4698-9F5F-D4CA7279E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61" id="{02EAAD5B-819C-4E34-8142-6673414AC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60" id="{41604067-727A-4339-8048-9315E926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9" id="{109E83E9-2583-439B-B4C7-70A15BB65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58" id="{A0660E3A-EE5E-4A70-AB7D-E8F10C441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57" id="{A8E4E054-4578-4F9F-8DCF-E330BFCFB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56" id="{5DE5FD4F-6975-4BAB-82B6-0EA24B67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55" id="{F204BF61-EA58-4528-89DC-2E24AF91B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54" id="{8475A547-DDAA-4ED1-B32B-D5C05F055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2" id="{0E2D05F2-60A9-42EF-9E09-6DD8339AB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3" id="{2D139341-CDF0-4A31-B73B-45BBA5D70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1" id="{33E86337-A5B9-4A9E-8FE7-A2ABC11F37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0" id="{CD2E9584-B1BF-4E4B-93B1-53D66AFB01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9" id="{C8629F28-D772-47F3-95D8-4DE3E7ABF36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8" id="{7F8437FB-DBA3-41DF-81F6-58692EAFA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7" id="{3E3827CE-10DF-4E68-8FBC-E0F73CDEF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46" id="{1537C93B-0885-41F9-B726-F571F965C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5" id="{C4FDEC5F-BD41-4249-ACA3-4F144C436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3" id="{AAB1DBB0-9161-46FB-993C-6679E0167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4" id="{B8DE750E-EBBA-4DBB-9B27-0795CDFB6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2" id="{5E04840D-9D0B-4B84-99D9-0E36C8C9F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1" id="{ECAD2CF6-4981-4335-B731-3D2414051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0" id="{C3534FDD-3D8E-49C0-AFF3-68DC651038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9" id="{BFE94B2B-AEC4-4352-A25A-9183CF879F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8" id="{D935DC10-E4D6-4DA1-B43D-A9AF0B1E9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7" id="{CABCAB4E-37F5-400C-A246-435488E2AB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6" id="{12EB10D6-61B8-48FB-B5D9-085343443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5" id="{C4F774BB-1BC2-41AC-A37F-BA4CED851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4" id="{2588CAB7-6783-4A49-A184-18343280A4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3" id="{25E83625-3352-4A07-AEFC-2E9343583F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2" id="{3E37AB83-1037-437B-A59F-CA7A47813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1" id="{61E388DD-A33F-45B8-8295-32B7AE606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0" id="{A2BE49E0-BDEC-476D-986B-1FE429AA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9" id="{A111341B-3D47-44F0-A168-7D5B32BBD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8" id="{0E0C8024-B409-44E4-9952-849B1F264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7" id="{0D48C68D-0A72-4C04-A7E0-C57A95B40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6" id="{F74FCEC6-7AE9-46B2-B568-93C901808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5" id="{972FA056-8C37-48EA-90C1-A50C5CE1A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4" id="{B525A4D5-92C9-412F-BE81-22D2B51B4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3" id="{C21DD13C-A74D-40A9-B730-825208D26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2" id="{8E81BBB3-F170-41CF-A237-42BBBF564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1" id="{B4540712-F530-48F3-8852-BD7354769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0" id="{E08AC602-FAF4-425F-9741-C44A27E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9" id="{E902EE40-0A1A-4BAB-B03C-686496526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8" id="{D36BFC7D-C9D4-4202-9007-BC9E08C71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17" id="{3BE3817E-4795-40CD-BEA6-677D16FD2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16" id="{7CD54FC9-6014-4291-BA18-6336789BA7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5" id="{2C740DFB-96D6-4657-BBF5-9C91233AC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14" id="{15E0C98E-0583-4CF1-BF3E-7027623FE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3" id="{F6B91D56-036C-48DD-8C54-32899DB84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12" id="{855CA30F-4E60-4058-9DF7-E78D6706D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1" id="{598FF059-9E0C-438B-9D80-FD51BF0F7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10" id="{48C7416E-F503-483B-82F2-93EF4D940E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09" id="{40660A21-770E-47B7-9749-B76A98A34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08" id="{0E7C6689-5E19-4C9B-A192-820B2BB33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I10:I12 I14</xm:sqref>
        </x14:conditionalFormatting>
        <x14:conditionalFormatting xmlns:xm="http://schemas.microsoft.com/office/excel/2006/main">
          <x14:cfRule type="iconSet" priority="607" id="{0DB38908-264D-4428-BEA5-89D7647D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I12 I14</xm:sqref>
        </x14:conditionalFormatting>
        <x14:conditionalFormatting xmlns:xm="http://schemas.microsoft.com/office/excel/2006/main">
          <x14:cfRule type="iconSet" priority="606" id="{3650734D-D27C-48BF-BF0C-B3E62BF12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 I12 I14</xm:sqref>
        </x14:conditionalFormatting>
        <x14:conditionalFormatting xmlns:xm="http://schemas.microsoft.com/office/excel/2006/main">
          <x14:cfRule type="iconSet" priority="605" id="{DE3FDD7A-679C-4D70-9E76-A36E93B31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I12 I9:I10 I14</xm:sqref>
        </x14:conditionalFormatting>
        <x14:conditionalFormatting xmlns:xm="http://schemas.microsoft.com/office/excel/2006/main">
          <x14:cfRule type="iconSet" priority="604" id="{150F47A7-C067-4C78-91DA-C564F4175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I6:I9</xm:sqref>
        </x14:conditionalFormatting>
        <x14:conditionalFormatting xmlns:xm="http://schemas.microsoft.com/office/excel/2006/main">
          <x14:cfRule type="iconSet" priority="393" id="{83430C28-6D99-4F78-9DB7-1A42A8152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 I10:I12 I14</xm:sqref>
        </x14:conditionalFormatting>
        <x14:conditionalFormatting xmlns:xm="http://schemas.microsoft.com/office/excel/2006/main">
          <x14:cfRule type="iconSet" priority="385" id="{C52AD496-D1AE-4FD0-8799-15979388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I6:I12 I14</xm:sqref>
        </x14:conditionalFormatting>
        <x14:conditionalFormatting xmlns:xm="http://schemas.microsoft.com/office/excel/2006/main">
          <x14:cfRule type="iconSet" priority="326" id="{07D53055-9376-4CE1-A187-5CAA7D9B9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I4:I5 I8:I12 I14</xm:sqref>
        </x14:conditionalFormatting>
        <x14:conditionalFormatting xmlns:xm="http://schemas.microsoft.com/office/excel/2006/main">
          <x14:cfRule type="iconSet" priority="322" id="{C360B0C9-FE0A-414A-8C39-34B02284E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21" id="{D7C0418F-90A5-46C1-80A9-BEE3DA554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20" id="{EEDB1957-59C1-4A06-8C3A-686692B66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19" id="{415A4E38-AD20-4160-8C14-DE8C01FD3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18" id="{A951A941-BAA7-4D3C-B7E5-A65299B64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16" id="{337A0EA0-81D1-42FF-AD0B-B4EFC5582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7" id="{10F5FFB5-36E3-47D9-AE3C-D32B367E6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315" id="{9D3D40F3-EBDE-48C4-B77D-3E1E069BB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14" id="{25C8CE57-CE9F-4C9D-A9B8-0C2534E63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13" id="{DDE82EEA-EA7E-4D25-BD22-5B5D9287F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12" id="{5E08FC87-3D33-4735-B929-51E137607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11" id="{A67D0B64-AAE9-4331-9D8B-EEF169D3C8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10" id="{1E4E773F-3A54-47BF-8974-FE02B8BEA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309" id="{6C3B6A73-79F5-4DFB-B9FF-CFF698F2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08" id="{8B642E62-367C-46FE-8C44-1C71E8194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07" id="{39025433-AE3F-48B6-BFF0-C1D4B35A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05" id="{7C39E952-2043-41C4-8C48-2D4ACE8D5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06" id="{8C76DCD4-CC68-47D4-A6FE-2CEAD3410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04" id="{3AFF279B-E66D-4D7C-9B06-F48D9FEE91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03" id="{49882C6E-378D-4F39-9479-29D6D4C28A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302" id="{80847764-B15A-40F3-847E-D55BFD3A0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301" id="{CA9AB3A3-D1C3-4590-9CDF-76C9E7952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9" id="{A4DBA63D-6B56-4FC4-B30E-006C22A0A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0" id="{AF0A6239-7635-4F00-9971-D34F6CA59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8" id="{26F3532B-3D21-4D44-ADEA-158FFB287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97" id="{C749E315-B121-45C9-A24D-BF0D55F75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96" id="{AB294635-A71D-4461-BB01-5E1AF1E3F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5" id="{34F09389-39F7-4091-BC7D-88D5AA80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4" id="{8BF85D34-F79B-4611-98DA-04E859F57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3" id="{2F388213-D2A9-44F8-9083-D1915663C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2" id="{169821E3-B18F-4D2E-9FB8-8E264D2A10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1" id="{C6ED2169-C6D6-4408-92AF-E0BB0C0BD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90" id="{CA27A908-AFD0-4AE0-A0BC-D06A2A4F3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89" id="{F34C3F53-D4CE-40AF-914D-B47C67AB05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88" id="{D191271B-08C2-4363-B463-A069EBDCE1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87" id="{5BA24294-336D-43E9-9CD5-210DBD7E1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86" id="{2E65E624-8E64-4DA2-AA87-42E212184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85" id="{62089F17-FF01-439B-B599-2375300EF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84" id="{B3C84924-1678-40E6-B0D4-0B6C57340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83" id="{E4A98875-BF7C-4259-83AB-2753E6E80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82" id="{B21AEB7A-CCFE-46B6-B8AB-435F8B1DD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80" id="{5F86DA89-3E8A-48D4-B570-0FE8F2F39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1" id="{EA546157-5C14-4D64-B346-A3673C8C2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78" id="{73FDFDAD-1117-4951-8BFD-E05A9EF1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9" id="{A5B25396-41F0-4F92-8889-4E6B49780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77" id="{31EDDD93-CF1D-4929-941B-B77FF1805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76" id="{BCB75016-1C99-4288-9028-2287B49DF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73" id="{237436F1-E99A-4B5B-A38C-2781FECDC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72" id="{9D25AAB7-77C0-4189-BA56-ECDFD5C84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71" id="{81B0DFE3-A426-4A8B-8C87-A1BABC718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70" id="{891BC309-561F-4AF3-ACCC-D61D06514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69" id="{9F2436A7-E895-4D80-A784-E9CB641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68" id="{40510517-BD1A-43EC-B878-770DCDFA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67" id="{8533527C-AE3B-44CF-A083-785273E7B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66" id="{2581C787-7F9C-4D56-AFF2-F5AEEBF7E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65" id="{C6039010-1BC7-4F4E-9F31-64C8D65A8C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64" id="{334C2EC4-9615-4148-ADFA-271E20002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63" id="{17A49E1C-6B77-420C-9249-F2CF57FA6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62" id="{5DA77852-EF11-40B3-8284-912E90953D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61" id="{E50A7311-DE3F-47F2-A061-59E897101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57" id="{307D63A2-9D54-4E26-8DC7-47E88EEB9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8" id="{927A93F6-226C-4412-87A7-5130553DB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9" id="{770687E2-1F39-4F2D-A839-5C14EA97F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0" id="{B29D7A3C-290C-4480-9C05-96CF53CBA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56" id="{A40EFA12-67FF-4E37-AA34-243E652AAC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55" id="{46D6BAD8-0AFA-43A1-B48A-8BDF059B50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53" id="{5DA3AB36-09CE-4295-A128-ECD3F024C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4" id="{B55401A9-B289-4A63-9884-90F8766D1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51" id="{416C7741-2278-470E-87C4-DF6779CA2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" id="{92A6A43A-AE42-4C0C-88AE-511445966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47" id="{7FD5F21E-2F8E-438B-B455-13BD76281D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8" id="{1F90B2A2-3A6D-4A32-9D4B-32AC6019F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9" id="{5234E34F-419C-4FC0-B5D6-313F132D5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0" id="{B5E17ED6-531F-4529-825B-A633A2AB9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44" id="{0765B9AD-90E8-476A-9D33-C28196B24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5" id="{F6670947-524B-49A8-91B2-D2F8C60C0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6" id="{C705723F-5EF6-4564-AB41-5D6FB6FCB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43" id="{5F62E29D-310A-4AFA-815A-8BF6478CBC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42" id="{9B446CAD-E69B-4E40-A1EB-8C33B2C717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41" id="{605D8BDE-0F89-4760-9FAC-F80398371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39" id="{1C2DA7E4-ACE2-401C-9A86-9DC26599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0" id="{7A581E6E-1BC7-49E9-9986-B4F123CA7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37" id="{DEE1BA22-D648-45CC-96FE-51FB08778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8" id="{14CCB2B4-17E5-4271-95B5-D94AB3432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36" id="{F61A3DEC-1321-49CC-A8C1-0A1271B54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35" id="{B164FE0B-E86B-4FB7-91D9-EE86B7DBB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33" id="{4FB46F0A-D7BF-4266-830F-B1F65741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4" id="{2F0FB80F-8569-4424-8EB3-E5A5B9A834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32" id="{F0B5D8D2-16AD-4DCC-B846-CFD9A580D6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31" id="{9F7F2362-5C8C-4832-B811-008DE18CF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9" id="{BA7E0EC7-EB69-442A-A124-3F14CC722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0" id="{04943669-BCE2-4ECD-8FDE-1A616024E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7" id="{61970331-836A-4ACA-9FAA-F6B2E104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8" id="{7149794A-DF5B-46BA-AFF0-5C8B35271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25" id="{27BA3AB0-07FE-41F6-83B3-5232888F4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6" id="{89E68447-C230-4672-9B62-646DFCC02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4" id="{2E6A4555-FCF4-4820-BF65-1332A9671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23" id="{C4833479-B3C1-49C3-BCF5-D11851AE7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21" id="{EE82E6B5-259C-4D2B-924B-D5F2FE060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213" id="{55FE0F04-962D-4AA2-8A60-165C59B65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I16:I23</xm:sqref>
        </x14:conditionalFormatting>
        <x14:conditionalFormatting xmlns:xm="http://schemas.microsoft.com/office/excel/2006/main">
          <x14:cfRule type="iconSet" priority="207" id="{78ED7ACB-BE3D-4A4A-9233-8E6741F63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08" id="{36E3F987-D116-4076-BAD0-30046735B2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6" id="{2023D49E-98E6-40A8-919B-5B10FF6E6B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5" id="{0CC1ED4B-171D-4560-8DAB-31279D4A7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204" id="{572A933D-CF28-497C-ACD3-3F554D55C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203" id="{B9B11033-2000-46DC-8EA1-C00ED9105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1" id="{5BEADB5A-2C6A-4A16-B12F-C3248784E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2" id="{EAFD6FC2-AEBA-424F-84BE-6CD9BD335C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00" id="{83471A1B-720B-4A69-AFDF-129C83E024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9" id="{DCAD0835-8E17-4AB1-A47B-012EFD1D0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97" id="{03C60F01-7EED-4C2D-B12F-A588A70CE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98" id="{0C898CEF-C5EF-43FF-BCA1-EE3EAAF10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6" id="{89834444-9E8C-46D9-B64F-68BC97201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5" id="{5627DC7D-324B-4CF1-90A8-5A82AA988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4" id="{EC1768A2-603B-41A5-89FD-C425B6F35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3" id="{23A649D4-A669-47BE-B2A3-E671548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92" id="{D5A1835F-1D56-4C29-B719-2AD711825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1" id="{0CFD6FFE-51BB-4F02-B2D8-A25B69AF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7" id="{C67858C3-EBAE-425D-80DD-713902812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" id="{7F1D4907-50FB-4FF3-ACA8-3DE4F9658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9" id="{95D0E33D-7F77-4243-A9B3-F6932E26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0" id="{8BE13243-BAA3-4DE6-ACC4-A298F3C23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86" id="{D2DAEBEE-D132-4EBE-BF59-39D54510A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85" id="{7C83B250-CB0B-40F2-8EF2-A83BD7B0C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4" id="{5C0D38D3-40A2-4825-833D-540D219F0C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83" id="{6880245B-5F19-4368-8A46-F8D52B037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2" id="{570A5BC0-3BE6-4C2D-9C5F-2B1DAA806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81" id="{FB99D8F5-B081-4EA4-905A-DB4AA5A193F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0" id="{395129AB-9547-495C-A23C-AC957A52A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78" id="{A922EF15-2D18-46E2-8220-2866627C5C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9" id="{AA61406E-931D-4701-9184-30EC69EF8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76" id="{D7515EE4-DB85-4269-BAB1-304970108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7" id="{8EECA17F-38F3-4BF9-BF80-15BC78AD0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75" id="{0EA47C9D-8AF2-459F-AA36-96540A8D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74" id="{52E517AD-9081-480A-B48B-D08A4B1910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73" id="{3F5FAAF4-263A-49FD-B874-33EA034D3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72" id="{2F7FCA50-A512-45A2-91B1-D0C8FEE3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71" id="{88574CBA-5C0C-4FF4-BFF8-0316A82051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70" id="{BDE54A06-856C-4AC2-B2F4-41941DEB0B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69" id="{948CB662-81EB-42C4-A610-76981D941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68" id="{843C1414-3D11-4CF8-BE9D-5108CF2D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7" id="{D02C3533-C262-486D-B6CD-C360C4B78D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6" id="{07BAEA64-C895-4C73-8EE2-93DDDED9E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65" id="{1EB3C0B3-A5AA-408F-B9BC-52C7AFD71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4" id="{EF1DB473-E456-4AE3-8510-A923A8008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3" id="{B2373F5E-DEBD-4B73-AA75-8A13BD42C8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2" id="{4CEE10A4-124F-4A42-9547-FB13B00AFC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61" id="{71E28860-2317-4982-BD48-2744AA970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57" id="{A97E308C-9F5D-4905-BFCA-672DFF494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58" id="{6A815904-3AAA-4C95-AF3B-6A4FA36E95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9" id="{D22B6F94-1EEA-487C-994A-2A66C0719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0" id="{833FC269-F814-4E3C-AC85-82F4AC643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56" id="{23633009-378C-4A9B-B0FB-EB5F59288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53" id="{B11AAF7E-210F-4B1F-BDE0-A6BB0CFE4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4" id="{7120C14C-A44F-4FF6-B89C-373C3173C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5" id="{0A561854-3493-4938-BEBD-005F7786E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52" id="{37453B83-6C64-4D7E-8B06-BDE4C6676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51" id="{6DE29937-23A5-49F7-B57A-910DC942E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50" id="{6BE4A05A-540E-4407-AD81-B2CC83FE8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49" id="{F5E098B1-E352-4184-B2E6-E9CCEF45A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8" id="{EF9D5D82-0524-4B92-96B1-230D1A67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7" id="{19310965-021D-45BE-B72E-430E082FD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6" id="{00AF9B22-528A-47F7-AA5A-57B12DAB6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5" id="{87A86137-3FF7-4241-9ACA-03B472B82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4" id="{79E25F7B-49A8-4C4E-98D4-1B376AA11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3" id="{A413E7F5-EBBA-46E2-A9C2-4DED133B9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42" id="{3B10EEF1-AC41-4527-AC6F-4F603757D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41" id="{E05BD0CF-33AE-4477-A18C-731398FED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40" id="{A2B5A4B1-B8ED-4A58-BACA-3D2E351A2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9" id="{1BB3171D-3797-4901-853F-0957A2767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8" id="{01F0A4B6-7E30-4585-9236-E09F71F66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7" id="{CF5C29EC-BB1E-4D92-99FE-8B631F7929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36" id="{F3A73079-DBA8-49F1-99F7-4518B7DDB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5" id="{04FF83A8-066C-4154-989E-C706D49BF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4" id="{A5D79F7D-D996-494A-8AE9-61B11D39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3" id="{C135017F-7978-4D56-80D5-6443FB8210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2" id="{382A8997-F00C-4144-A997-17C6E76D41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1" id="{4F12D48C-139E-43D3-B241-3B9128080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30" id="{51489DC2-DA95-45C4-B4F1-B4EB8441D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9" id="{81F35BA0-E320-4A23-A988-F7A77DB7A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8" id="{25724257-330F-480A-820E-5776E3779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7" id="{755C90F8-C336-4E63-A4A8-8F1D6ED79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6" id="{D79B20C0-6EB8-4CFC-954F-0E1D84249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5" id="{3A8AB632-821C-4BE0-8D3E-80CAD882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" id="{3CCD284B-0563-4F43-9269-53D50409D3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" id="{CF43CB36-6C8B-44B3-9EB0-B1DE801E4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2" id="{E7134988-3D2F-487B-BFE2-AB2371690C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0" id="{28C7CBB4-D476-4391-A73B-CC8D8077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1" id="{E0A58781-90EF-442E-84C6-EDF96E121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" id="{BC0A40E9-366E-4574-AFC6-EB2A37E69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" id="{B8702F5B-3CA0-4899-87E6-1D8DE94E3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7" id="{5C391B8D-E2FE-4155-9138-C3A641A27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5" id="{74BD8D56-F665-4BD9-8D45-9DF8F75EB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6" id="{4500173A-E73B-41A1-B907-F740D512A3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4" id="{EEE995EF-1FDA-4944-95A8-87DDCE1C8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3" id="{9FC8A804-2DEC-44D4-9731-16C33340D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2" id="{3C40BA9D-27FC-46D4-9A18-504F488D4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1" id="{6D7CB4C7-B92E-44DF-89FC-BC5758843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0" id="{0403DC5B-3516-46DD-B807-759217972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9" id="{5D8EAF26-6527-4C87-BDA0-D5638C036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8" id="{962BF489-B591-44F5-BC25-537378766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7" id="{7DDA724D-A16B-492C-A9E8-A68E4B27E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06" id="{30A24649-C876-4319-B18D-B61619C52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5" id="{D93ED9D7-2AD6-4276-AEC2-E7E19E786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04" id="{EAC51155-2BC3-45B1-8C0D-6897C2D98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3" id="{168D0F82-9369-45C5-962A-384A7F34A1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02" id="{5D3EB222-4781-4487-BE99-CD903C5AE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01" id="{B685A8A1-2FA0-4892-9012-29C3F8B83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00" id="{D6F0392E-1572-419F-B8F6-E24570AA5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9" id="{88D3902D-C650-47E8-8C79-EF516A61A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8" id="{8EC72E83-FC8E-419F-90F9-40DFBA107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97" id="{0DE558F6-671C-4347-8BCD-ECD67A0B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6" id="{6A8B2304-7B9E-438A-B4B2-2A63F2E349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5" id="{311DAD5E-0C24-4F0E-B962-28238D00F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4" id="{04E82EAB-9D25-4FAF-916B-246D09326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93" id="{918943C3-E964-4749-80DC-8CB8461C2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92" id="{020EA1D0-4688-4F81-801F-6950E7B70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91" id="{8BEFAF32-2985-409F-8DED-3BFC7BD5F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90" id="{CB731A25-10BD-4C1A-9412-B9340454C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9" id="{1696E666-4571-4AF4-9D5F-3A0A0FF25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8" id="{8A9FAB40-9A19-4958-9402-7BA2A1B58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7" id="{98B7CCD3-4EA8-4401-8401-1E548C2B50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6" id="{149030BE-3515-4A20-8D17-B74A6EABFD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5" id="{57AA8225-5105-42B2-A183-2B6DA6E5B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4" id="{E9C05E11-F9C2-4F92-A7B2-C6386CF4B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3" id="{D86CCDE6-DEE2-4000-9FBE-05470B759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2" id="{398E794D-6C66-4119-9ED2-2CE765656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1" id="{0CECDF05-73EF-4203-A5A9-49C593324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0" id="{2F5E91D5-8988-4AA7-A40B-464ECC5E9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79" id="{B61A3B23-000B-4622-BD22-5ED9C697F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78" id="{F0A4A719-015D-4EB4-98E1-799E1262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77" id="{CF9E18DF-0BD8-4D09-95B7-C00CBBA33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76" id="{F8A6D102-3601-4068-9112-939A109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75" id="{AAEA099D-289A-4E4A-9471-01844D5E3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74" id="{6559E64E-9711-4B5B-919A-F33A2FC84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72" id="{31BAF7B2-68E1-4AFC-92D3-5C09FA136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" id="{60ADA578-CEF8-45EA-A603-34CAF43A3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71" id="{BA37F07D-2039-43C4-B336-D4F84C8B5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70" id="{3FCE36F5-11C8-4E08-9D2B-A2E629804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9" id="{FB5CC054-2A77-48BC-AA7C-0CD257D46A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8" id="{E9096EA8-3F82-49B2-BFA4-3160D82E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7" id="{2CCA263B-B081-4F4F-9A11-3927F6D4C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6" id="{6CD2AA23-F47E-40B8-BA3A-14FBFF9D3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65" id="{B24A040C-9950-4F5E-973E-9A839D6ED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4" id="{A71949E1-DF01-483F-A0A1-735E90116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3" id="{80E4EA7B-179A-4F49-A7C2-49BF5B9ED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1" id="{FDE7DD31-6937-4F94-A49B-02942AA1F2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" id="{46B24907-41BB-4FF2-BE7F-94C89CF6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0" id="{F25E960D-1E1F-4F23-B56D-887B5AF560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59" id="{CE86939E-2142-4917-8552-76CD940F5F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58" id="{019D473A-DA9A-40A1-9E8F-B7DD356F9C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57" id="{82F900A3-79FF-4FA7-9217-CEAEBA67C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55" id="{0187B5F3-E968-4851-8B9C-9A6B37418C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6" id="{B5CF6426-E2E3-457C-B8CE-77156C234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54" id="{DED75E15-3525-4AE9-A453-32EDBB187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53" id="{A5EC669E-A7B6-4CA0-B145-720148BEE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52" id="{B5CD1A0B-F054-46F3-8E1E-46FD65003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51" id="{DF01D95D-BC5C-47CF-AB5C-960905786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50" id="{2D5339BE-C656-45AB-B0B2-493B54259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9" id="{4DEF56AB-70FA-47CA-92C7-80078C0AA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8" id="{3A6F9CD8-F103-47B6-B560-3A4208C93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7" id="{1A6ADD40-3433-49E2-B561-1DB86DCBF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6" id="{A868F1FF-E03F-4B8A-AD44-F346E200D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45" id="{E2608BE3-996F-46FD-8357-37C19D4A7A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44" id="{19DCE910-42E1-40B5-AFB7-78554139F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43" id="{7722C71D-BEDD-4279-B117-5E51D7718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2" id="{96524E01-997B-4414-9EDF-73CDA6244B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41" id="{C3B816D1-498B-4F35-BBDC-317BA609C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0" id="{639F8C91-1229-4BD3-864F-34D37D4750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39" id="{9C994772-7779-45C3-A872-5DE7AE8817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38" id="{0BDC9D2C-D6EF-460D-A36A-2E6A2925F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36" id="{43172559-0535-48DB-9406-5548C7DE8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7" id="{6456A8E5-9259-4E71-85F9-187E4BA54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34" id="{961084BA-7D2A-4801-8476-911BED34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5" id="{4264539B-D02B-4826-8EA0-142A2D9F4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33" id="{BE4FCF8B-93F6-4458-BE28-3B414CCD0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32" id="{7FDAB78E-7120-4749-906B-83ED68FEB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31" id="{36272E7D-958B-4F37-83B9-5D29C4831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30" id="{B320AC2A-4B2C-4A05-B2DB-950C0D10D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29" id="{1369B153-28C1-4561-B80B-3D4F29E57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" id="{3878E5C5-54AA-437E-B7B8-07470F30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8957" id="{E75F90C1-186C-421C-9BFB-724FC168F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</xm:sqref>
        </x14:conditionalFormatting>
        <x14:conditionalFormatting xmlns:xm="http://schemas.microsoft.com/office/excel/2006/main">
          <x14:cfRule type="iconSet" priority="128972" id="{B56DBBF5-9D34-4621-86C0-AA74C8D17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I16:I23 I4 I6:I9</xm:sqref>
        </x14:conditionalFormatting>
        <x14:conditionalFormatting xmlns:xm="http://schemas.microsoft.com/office/excel/2006/main">
          <x14:cfRule type="iconSet" priority="22" id="{15794105-3DE3-4CD7-A50E-FE765957C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20" id="{C8BA2F47-C286-4DF3-A87B-DAF6931A8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19" id="{9B104345-F0F7-4BCA-9744-489926807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7" id="{2CB8D8C7-853C-420A-B96C-15F5949B5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" id="{FEF1EC11-969A-4B1B-968F-1E49EFDBD2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I22:I23</xm:sqref>
        </x14:conditionalFormatting>
        <x14:conditionalFormatting xmlns:xm="http://schemas.microsoft.com/office/excel/2006/main">
          <x14:cfRule type="iconSet" priority="16" id="{ED689213-83EE-4067-83D1-86654F220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I22:I23</xm:sqref>
        </x14:conditionalFormatting>
        <x14:conditionalFormatting xmlns:xm="http://schemas.microsoft.com/office/excel/2006/main">
          <x14:cfRule type="iconSet" priority="14" id="{9A73F50D-9332-418E-8828-D7A79D941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" id="{45830EFA-0DB6-466F-AA87-7631A8936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3" id="{912D69BE-776F-4D2E-81EB-610B270B0C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2" id="{A64B4567-954D-4304-8188-DAD42E752E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10" id="{EEBA53DB-8DD5-47F4-9CCC-A0A4F996F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" id="{0F48CDDE-058F-46AB-BDAD-AA305AE82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9" id="{FFA3D4D3-596B-493F-9F22-8CB40EBCD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I22:I23</xm:sqref>
        </x14:conditionalFormatting>
        <x14:conditionalFormatting xmlns:xm="http://schemas.microsoft.com/office/excel/2006/main">
          <x14:cfRule type="iconSet" priority="7" id="{CD0A8187-1F40-4E91-9F26-D26F55184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" id="{F3FF89D6-C0D3-4E2F-BEBD-FD9F7F94FE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131272" id="{03482A1C-4906-4D1B-81BA-99BF361B6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I16:I21 I4:I5</xm:sqref>
        </x14:conditionalFormatting>
        <x14:conditionalFormatting xmlns:xm="http://schemas.microsoft.com/office/excel/2006/main">
          <x14:cfRule type="iconSet" priority="131278" id="{BE58EC8E-8566-4BF2-80B5-C1DA3A347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79" id="{C290EC60-93CD-4AE7-9152-EB175334C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I16:I23 I14</xm:sqref>
        </x14:conditionalFormatting>
        <x14:conditionalFormatting xmlns:xm="http://schemas.microsoft.com/office/excel/2006/main">
          <x14:cfRule type="iconSet" priority="131286" id="{1C49FA40-2BC8-4658-B717-C52DE024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88" id="{579AE349-095A-42C0-B402-5EF691685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89" id="{923B75EC-4327-43AC-A684-CEAB5A87B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92" id="{4834D2BC-950C-48D8-9D90-335B95D4AA8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93" id="{EB39EAF2-1950-47E0-8616-0D1FC96F9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94" id="{5D467047-452E-46B2-9609-8FEEB1C3B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1295" id="{9D410923-410C-4EE3-9A7D-EC8BE05553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296" id="{10DADC65-F530-40D8-8F2D-E6695E7A7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1297" id="{0C3E6A8A-DF8C-46D0-AD7D-22ADCEB12E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I16:I20</xm:sqref>
        </x14:conditionalFormatting>
        <x14:conditionalFormatting xmlns:xm="http://schemas.microsoft.com/office/excel/2006/main">
          <x14:cfRule type="iconSet" priority="131301" id="{CE3683CF-65DE-421B-B02D-BBE846318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I21:I23 I14</xm:sqref>
        </x14:conditionalFormatting>
        <x14:conditionalFormatting xmlns:xm="http://schemas.microsoft.com/office/excel/2006/main">
          <x14:cfRule type="iconSet" priority="5" id="{FFA9867F-9FA9-426C-B67B-796CCB5BC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I4:I9</xm:sqref>
        </x14:conditionalFormatting>
        <x14:conditionalFormatting xmlns:xm="http://schemas.microsoft.com/office/excel/2006/main">
          <x14:cfRule type="iconSet" priority="4" id="{BFC8171F-B2E1-402E-BA0E-C1198AEAC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I12 I16 I18 I21:I22</xm:sqref>
        </x14:conditionalFormatting>
        <x14:conditionalFormatting xmlns:xm="http://schemas.microsoft.com/office/excel/2006/main">
          <x14:cfRule type="iconSet" priority="3" id="{B934D358-1636-418B-A4CB-5A07F0B3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1" id="{4588F4F1-3437-45F1-AFBF-27F769EB9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3E8EFB-FA11-4B97-96D3-2B8FEC53242E}"/>
</file>

<file path=customXml/itemProps2.xml><?xml version="1.0" encoding="utf-8"?>
<ds:datastoreItem xmlns:ds="http://schemas.openxmlformats.org/officeDocument/2006/customXml" ds:itemID="{BD7472D1-B36B-49CC-957C-D8E7375B64A3}"/>
</file>

<file path=customXml/itemProps3.xml><?xml version="1.0" encoding="utf-8"?>
<ds:datastoreItem xmlns:ds="http://schemas.openxmlformats.org/officeDocument/2006/customXml" ds:itemID="{A7741262-443E-49F8-B57A-2662C3148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