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A548D26F-1CBC-4F2C-A753-C433DE955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I6" i="1" s="1"/>
  <c r="F20" i="1"/>
  <c r="I20" i="1" s="1"/>
  <c r="F9" i="1"/>
  <c r="I9" i="1" s="1"/>
  <c r="F11" i="1"/>
  <c r="I11" i="1" s="1"/>
  <c r="F21" i="1"/>
  <c r="I21" i="1" s="1"/>
  <c r="F19" i="1"/>
  <c r="I19" i="1" s="1"/>
  <c r="F13" i="1"/>
  <c r="I13" i="1" s="1"/>
  <c r="F12" i="1"/>
  <c r="I12" i="1" s="1"/>
  <c r="F23" i="1"/>
  <c r="I23" i="1" s="1"/>
  <c r="F24" i="1"/>
  <c r="I24" i="1" s="1"/>
  <c r="F17" i="1"/>
  <c r="I17" i="1" s="1"/>
  <c r="F18" i="1"/>
  <c r="I18" i="1" s="1"/>
  <c r="F14" i="1"/>
  <c r="I14" i="1" s="1"/>
  <c r="F22" i="1"/>
  <c r="I22" i="1" s="1"/>
  <c r="F25" i="1"/>
  <c r="I25" i="1" s="1"/>
  <c r="F16" i="1"/>
  <c r="I16" i="1" s="1"/>
  <c r="F8" i="1"/>
  <c r="I8" i="1" s="1"/>
  <c r="F15" i="1"/>
  <c r="I15" i="1" s="1"/>
  <c r="F10" i="1"/>
  <c r="I10" i="1" s="1"/>
  <c r="F7" i="1"/>
  <c r="I7" i="1" s="1"/>
</calcChain>
</file>

<file path=xl/sharedStrings.xml><?xml version="1.0" encoding="utf-8"?>
<sst xmlns="http://schemas.openxmlformats.org/spreadsheetml/2006/main" count="68" uniqueCount="57">
  <si>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</si>
  <si>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</si>
  <si>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</si>
  <si>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</si>
  <si>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</si>
  <si>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</si>
  <si>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</si>
  <si>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</si>
  <si>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</si>
  <si>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</si>
  <si>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</si>
  <si>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</si>
  <si>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</si>
  <si>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</si>
  <si>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</si>
  <si>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</si>
  <si>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</si>
  <si>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</si>
  <si>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</si>
  <si>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</si>
  <si>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</si>
  <si>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</si>
  <si>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</si>
  <si>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</si>
  <si>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</si>
  <si>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</si>
  <si>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</si>
  <si>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</si>
  <si>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</si>
  <si>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</si>
  <si>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</si>
  <si>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</si>
  <si>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</si>
  <si>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</si>
  <si>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</si>
  <si>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</si>
  <si>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</si>
  <si>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</si>
  <si>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</si>
  <si>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</si>
  <si>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</si>
  <si>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 xml:space="preserve">المركز الوطني للطب البديل والتكميلي 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</si>
  <si>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</si>
  <si>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</si>
  <si>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</si>
  <si>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</si>
  <si>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</si>
  <si>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</si>
  <si>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</si>
  <si>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</si>
  <si>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</si>
  <si>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</si>
  <si>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</si>
  <si>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</si>
  <si>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</si>
  <si>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</si>
  <si>
    <t>الجهعات التي لم يرد عليها بلاغات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</si>
</sst>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01"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Normal="100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53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29</v>
      </c>
      <c r="C6" s="6">
        <v>1</v>
      </c>
      <c r="D6" s="6">
        <v>84</v>
      </c>
      <c r="E6" s="6">
        <v>85</v>
      </c>
      <c r="F6" s="1">
        <f t="shared" ref="F6:F25" si="0">(E6/(D6+C6))</f>
        <v>1</v>
      </c>
      <c r="G6" s="1">
        <v>0.97619047619047616</v>
      </c>
      <c r="H6" s="8">
        <v>5.9397246526797794E-2</v>
      </c>
      <c r="I6" s="1">
        <f t="shared" ref="I6:I25" si="1">(G6+F6)/2</f>
        <v>0.98809523809523814</v>
      </c>
    </row>
    <row r="7" spans="1:9" x14ac:dyDescent="0.25">
      <c r="A7" s="4">
        <v>2</v>
      </c>
      <c r="B7" s="5" t="s">
        <v>22</v>
      </c>
      <c r="C7" s="6">
        <v>3</v>
      </c>
      <c r="D7" s="6">
        <v>352</v>
      </c>
      <c r="E7" s="6">
        <v>353</v>
      </c>
      <c r="F7" s="1">
        <f t="shared" si="0"/>
        <v>0.9943661971830986</v>
      </c>
      <c r="G7" s="1">
        <v>0.95794392523364491</v>
      </c>
      <c r="H7" s="8">
        <v>1.1863739651705991E-2</v>
      </c>
      <c r="I7" s="1">
        <f t="shared" si="1"/>
        <v>0.97615506120837181</v>
      </c>
    </row>
    <row r="8" spans="1:9" x14ac:dyDescent="0.25">
      <c r="A8" s="4">
        <v>3</v>
      </c>
      <c r="B8" s="5" t="s">
        <v>14</v>
      </c>
      <c r="C8" s="6">
        <v>4</v>
      </c>
      <c r="D8" s="6">
        <v>203</v>
      </c>
      <c r="E8" s="6">
        <v>205</v>
      </c>
      <c r="F8" s="1">
        <f t="shared" si="0"/>
        <v>0.99033816425120769</v>
      </c>
      <c r="G8" s="1">
        <v>0.94444444444444442</v>
      </c>
      <c r="H8" s="8">
        <v>1.9586104951958588E-2</v>
      </c>
      <c r="I8" s="1">
        <f t="shared" si="1"/>
        <v>0.96739130434782605</v>
      </c>
    </row>
    <row r="9" spans="1:9" x14ac:dyDescent="0.25">
      <c r="A9" s="4">
        <v>4</v>
      </c>
      <c r="B9" s="5" t="s">
        <v>17</v>
      </c>
      <c r="C9" s="6">
        <v>0</v>
      </c>
      <c r="D9" s="6">
        <v>209</v>
      </c>
      <c r="E9" s="6">
        <v>208</v>
      </c>
      <c r="F9" s="1">
        <f t="shared" si="0"/>
        <v>0.99521531100478466</v>
      </c>
      <c r="G9" s="1">
        <v>0.9285714285714286</v>
      </c>
      <c r="H9" s="8">
        <v>4.7803353200605303E-3</v>
      </c>
      <c r="I9" s="1">
        <f t="shared" si="1"/>
        <v>0.96189336978810669</v>
      </c>
    </row>
    <row r="10" spans="1:9" x14ac:dyDescent="0.25">
      <c r="A10" s="4">
        <v>5</v>
      </c>
      <c r="B10" s="5" t="s">
        <v>19</v>
      </c>
      <c r="C10" s="6">
        <v>0</v>
      </c>
      <c r="D10" s="6">
        <v>64</v>
      </c>
      <c r="E10" s="6">
        <v>64</v>
      </c>
      <c r="F10" s="1">
        <f t="shared" si="0"/>
        <v>1</v>
      </c>
      <c r="G10" s="1">
        <v>0.90909090909090906</v>
      </c>
      <c r="H10" s="8">
        <v>-1.6528925619834663E-2</v>
      </c>
      <c r="I10" s="1">
        <f t="shared" si="1"/>
        <v>0.95454545454545459</v>
      </c>
    </row>
    <row r="11" spans="1:9" x14ac:dyDescent="0.25">
      <c r="A11" s="4">
        <v>6</v>
      </c>
      <c r="B11" s="5" t="s">
        <v>31</v>
      </c>
      <c r="C11" s="6">
        <v>3</v>
      </c>
      <c r="D11" s="6">
        <v>190</v>
      </c>
      <c r="E11" s="6">
        <v>193</v>
      </c>
      <c r="F11" s="1">
        <f t="shared" si="0"/>
        <v>1</v>
      </c>
      <c r="G11" s="1">
        <v>0.90789473684210531</v>
      </c>
      <c r="H11" s="8">
        <v>5.9710646688601349E-2</v>
      </c>
      <c r="I11" s="1">
        <f t="shared" si="1"/>
        <v>0.95394736842105265</v>
      </c>
    </row>
    <row r="12" spans="1:9" x14ac:dyDescent="0.25">
      <c r="A12" s="4">
        <v>7</v>
      </c>
      <c r="B12" s="5" t="s">
        <v>20</v>
      </c>
      <c r="C12" s="6">
        <v>0</v>
      </c>
      <c r="D12" s="6">
        <v>94</v>
      </c>
      <c r="E12" s="6">
        <v>94</v>
      </c>
      <c r="F12" s="1">
        <f t="shared" si="0"/>
        <v>1</v>
      </c>
      <c r="G12" s="1">
        <v>0.90789473684210531</v>
      </c>
      <c r="H12" s="8">
        <v>-2.1080187379443376E-2</v>
      </c>
      <c r="I12" s="1">
        <f t="shared" si="1"/>
        <v>0.95394736842105265</v>
      </c>
    </row>
    <row r="13" spans="1:9" x14ac:dyDescent="0.25">
      <c r="A13" s="4">
        <v>8</v>
      </c>
      <c r="B13" s="5" t="s">
        <v>10</v>
      </c>
      <c r="C13" s="6">
        <v>0</v>
      </c>
      <c r="D13" s="6">
        <v>140</v>
      </c>
      <c r="E13" s="6">
        <v>140</v>
      </c>
      <c r="F13" s="1">
        <f t="shared" si="0"/>
        <v>1</v>
      </c>
      <c r="G13" s="1">
        <v>0.90540540540540537</v>
      </c>
      <c r="H13" s="8">
        <v>-1.8773264282246339E-2</v>
      </c>
      <c r="I13" s="1">
        <f t="shared" si="1"/>
        <v>0.95270270270270263</v>
      </c>
    </row>
    <row r="14" spans="1:9" x14ac:dyDescent="0.25">
      <c r="A14" s="4">
        <v>9</v>
      </c>
      <c r="B14" s="5" t="s">
        <v>25</v>
      </c>
      <c r="C14" s="6">
        <v>3</v>
      </c>
      <c r="D14" s="6">
        <v>318</v>
      </c>
      <c r="E14" s="6">
        <v>318</v>
      </c>
      <c r="F14" s="1">
        <f t="shared" si="0"/>
        <v>0.99065420560747663</v>
      </c>
      <c r="G14" s="1">
        <v>0.87951807228915657</v>
      </c>
      <c r="H14" s="8">
        <v>1.0267064519761261E-2</v>
      </c>
      <c r="I14" s="1">
        <f t="shared" si="1"/>
        <v>0.9350861389483166</v>
      </c>
    </row>
    <row r="15" spans="1:9" x14ac:dyDescent="0.25">
      <c r="A15" s="4">
        <v>10</v>
      </c>
      <c r="B15" s="5" t="s">
        <v>21</v>
      </c>
      <c r="C15" s="6">
        <v>19</v>
      </c>
      <c r="D15" s="6">
        <v>859</v>
      </c>
      <c r="E15" s="6">
        <v>860</v>
      </c>
      <c r="F15" s="1">
        <f t="shared" si="0"/>
        <v>0.97949886104783601</v>
      </c>
      <c r="G15" s="1">
        <v>0.8902439024390244</v>
      </c>
      <c r="H15" s="8">
        <v>-1.2042531516773364E-2</v>
      </c>
      <c r="I15" s="1">
        <f t="shared" si="1"/>
        <v>0.93487138174343021</v>
      </c>
    </row>
    <row r="16" spans="1:9" x14ac:dyDescent="0.25">
      <c r="A16" s="4">
        <v>11</v>
      </c>
      <c r="B16" s="5" t="s">
        <v>15</v>
      </c>
      <c r="C16" s="6">
        <v>0</v>
      </c>
      <c r="D16" s="6">
        <v>58</v>
      </c>
      <c r="E16" s="6">
        <v>58</v>
      </c>
      <c r="F16" s="1">
        <f t="shared" si="0"/>
        <v>1</v>
      </c>
      <c r="G16" s="1">
        <v>0.86956521739130432</v>
      </c>
      <c r="H16" s="8">
        <v>-5.1854806541684496E-3</v>
      </c>
      <c r="I16" s="1">
        <f t="shared" si="1"/>
        <v>0.93478260869565211</v>
      </c>
    </row>
    <row r="17" spans="1:9" x14ac:dyDescent="0.25">
      <c r="A17" s="4">
        <v>12</v>
      </c>
      <c r="B17" s="5" t="s">
        <v>28</v>
      </c>
      <c r="C17" s="6">
        <v>6</v>
      </c>
      <c r="D17" s="6">
        <v>273</v>
      </c>
      <c r="E17" s="6">
        <v>275</v>
      </c>
      <c r="F17" s="1">
        <f t="shared" si="0"/>
        <v>0.98566308243727596</v>
      </c>
      <c r="G17" s="1">
        <v>0.87790697674418605</v>
      </c>
      <c r="H17" s="8">
        <v>-2.0238546077518838E-2</v>
      </c>
      <c r="I17" s="1">
        <f t="shared" si="1"/>
        <v>0.93178502959073106</v>
      </c>
    </row>
    <row r="18" spans="1:9" x14ac:dyDescent="0.25">
      <c r="A18" s="4">
        <v>13</v>
      </c>
      <c r="B18" s="5" t="s">
        <v>11</v>
      </c>
      <c r="C18" s="6">
        <v>0</v>
      </c>
      <c r="D18" s="6">
        <v>148</v>
      </c>
      <c r="E18" s="6">
        <v>147</v>
      </c>
      <c r="F18" s="1">
        <f t="shared" si="0"/>
        <v>0.9932432432432432</v>
      </c>
      <c r="G18" s="1">
        <v>0.86842105263157898</v>
      </c>
      <c r="H18" s="8">
        <v>-6.3003400751745153E-2</v>
      </c>
      <c r="I18" s="1">
        <f t="shared" si="1"/>
        <v>0.93083214793741109</v>
      </c>
    </row>
    <row r="19" spans="1:9" x14ac:dyDescent="0.25">
      <c r="A19" s="4">
        <v>14</v>
      </c>
      <c r="B19" s="5" t="s">
        <v>24</v>
      </c>
      <c r="C19" s="6">
        <v>6</v>
      </c>
      <c r="D19" s="6">
        <v>475</v>
      </c>
      <c r="E19" s="6">
        <v>475</v>
      </c>
      <c r="F19" s="1">
        <f t="shared" si="0"/>
        <v>0.98752598752598753</v>
      </c>
      <c r="G19" s="1">
        <v>0.87096774193548387</v>
      </c>
      <c r="H19" s="8">
        <v>-3.1332003385624065E-2</v>
      </c>
      <c r="I19" s="1">
        <f t="shared" si="1"/>
        <v>0.9292468647307357</v>
      </c>
    </row>
    <row r="20" spans="1:9" x14ac:dyDescent="0.25">
      <c r="A20" s="4">
        <v>15</v>
      </c>
      <c r="B20" s="5" t="s">
        <v>27</v>
      </c>
      <c r="C20" s="6">
        <v>4</v>
      </c>
      <c r="D20" s="6">
        <v>225</v>
      </c>
      <c r="E20" s="6">
        <v>227</v>
      </c>
      <c r="F20" s="1">
        <f t="shared" si="0"/>
        <v>0.99126637554585151</v>
      </c>
      <c r="G20" s="1">
        <v>0.86</v>
      </c>
      <c r="H20" s="8">
        <v>3.5568544083208392E-2</v>
      </c>
      <c r="I20" s="1">
        <f t="shared" si="1"/>
        <v>0.9256331877729258</v>
      </c>
    </row>
    <row r="21" spans="1:9" x14ac:dyDescent="0.25">
      <c r="A21" s="4">
        <v>16</v>
      </c>
      <c r="B21" s="5" t="s">
        <v>26</v>
      </c>
      <c r="C21" s="6">
        <v>18</v>
      </c>
      <c r="D21" s="6">
        <v>1215</v>
      </c>
      <c r="E21" s="6">
        <v>1223</v>
      </c>
      <c r="F21" s="1">
        <f t="shared" si="0"/>
        <v>0.99188969991889697</v>
      </c>
      <c r="G21" s="1">
        <v>0.85680751173708924</v>
      </c>
      <c r="H21" s="8">
        <v>1.9234438517936169E-2</v>
      </c>
      <c r="I21" s="1">
        <f t="shared" si="1"/>
        <v>0.92434860582799305</v>
      </c>
    </row>
    <row r="22" spans="1:9" x14ac:dyDescent="0.25">
      <c r="A22" s="4">
        <v>17</v>
      </c>
      <c r="B22" s="5" t="s">
        <v>16</v>
      </c>
      <c r="C22" s="6">
        <v>2</v>
      </c>
      <c r="D22" s="6">
        <v>638</v>
      </c>
      <c r="E22" s="6">
        <v>639</v>
      </c>
      <c r="F22" s="1">
        <f t="shared" si="0"/>
        <v>0.99843749999999998</v>
      </c>
      <c r="G22" s="1">
        <v>0.84640522875816993</v>
      </c>
      <c r="H22" s="8">
        <v>-2.0337407068262987E-2</v>
      </c>
      <c r="I22" s="1">
        <f t="shared" si="1"/>
        <v>0.92242136437908495</v>
      </c>
    </row>
    <row r="23" spans="1:9" x14ac:dyDescent="0.25">
      <c r="A23" s="4">
        <v>18</v>
      </c>
      <c r="B23" s="5" t="s">
        <v>30</v>
      </c>
      <c r="C23" s="6">
        <v>1</v>
      </c>
      <c r="D23" s="6">
        <v>85</v>
      </c>
      <c r="E23" s="6">
        <v>86</v>
      </c>
      <c r="F23" s="1">
        <f t="shared" si="0"/>
        <v>1</v>
      </c>
      <c r="G23" s="1">
        <v>0.83333333333333337</v>
      </c>
      <c r="H23" s="8">
        <v>2.4325351577347144E-2</v>
      </c>
      <c r="I23" s="1">
        <f t="shared" si="1"/>
        <v>0.91666666666666674</v>
      </c>
    </row>
    <row r="24" spans="1:9" x14ac:dyDescent="0.25">
      <c r="A24" s="4">
        <v>19</v>
      </c>
      <c r="B24" s="5" t="s">
        <v>13</v>
      </c>
      <c r="C24" s="6">
        <v>3</v>
      </c>
      <c r="D24" s="6">
        <v>141</v>
      </c>
      <c r="E24" s="6">
        <v>142</v>
      </c>
      <c r="F24" s="1">
        <f t="shared" si="0"/>
        <v>0.98611111111111116</v>
      </c>
      <c r="G24" s="1">
        <v>0.83333333333333337</v>
      </c>
      <c r="H24" s="8">
        <v>1.5088418130251613E-4</v>
      </c>
      <c r="I24" s="1">
        <f t="shared" si="1"/>
        <v>0.90972222222222232</v>
      </c>
    </row>
    <row r="25" spans="1:9" x14ac:dyDescent="0.25">
      <c r="A25" s="4">
        <v>20</v>
      </c>
      <c r="B25" s="5" t="s">
        <v>18</v>
      </c>
      <c r="C25" s="6">
        <v>35</v>
      </c>
      <c r="D25" s="6">
        <v>1193</v>
      </c>
      <c r="E25" s="6">
        <v>1198</v>
      </c>
      <c r="F25" s="1">
        <f t="shared" si="0"/>
        <v>0.97557003257328989</v>
      </c>
      <c r="G25" s="1">
        <v>0.84339622641509437</v>
      </c>
      <c r="H25" s="8">
        <v>3.3807865515754432E-2</v>
      </c>
      <c r="I25" s="1">
        <f t="shared" si="1"/>
        <v>0.90948312949419208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100" priority="11454"/>
  </conditionalFormatting>
  <conditionalFormatting sqref="B22">
    <cfRule type="duplicateValues" dxfId="99" priority="11453"/>
  </conditionalFormatting>
  <conditionalFormatting sqref="B23">
    <cfRule type="duplicateValues" dxfId="98" priority="11452"/>
  </conditionalFormatting>
  <conditionalFormatting sqref="B15">
    <cfRule type="duplicateValues" dxfId="97" priority="11448"/>
  </conditionalFormatting>
  <conditionalFormatting sqref="B11">
    <cfRule type="duplicateValues" dxfId="96" priority="11447"/>
  </conditionalFormatting>
  <conditionalFormatting sqref="B17">
    <cfRule type="duplicateValues" dxfId="95" priority="11433"/>
  </conditionalFormatting>
  <conditionalFormatting sqref="B9">
    <cfRule type="duplicateValues" dxfId="94" priority="11427"/>
  </conditionalFormatting>
  <conditionalFormatting sqref="B10">
    <cfRule type="duplicateValues" dxfId="93" priority="11421"/>
  </conditionalFormatting>
  <conditionalFormatting sqref="B12">
    <cfRule type="duplicateValues" dxfId="92" priority="11415"/>
  </conditionalFormatting>
  <conditionalFormatting sqref="B8">
    <cfRule type="duplicateValues" dxfId="91" priority="11398"/>
  </conditionalFormatting>
  <conditionalFormatting sqref="H22">
    <cfRule type="iconSet" priority="5814">
      <iconSet>
        <cfvo type="percent" val="0"/>
        <cfvo type="percent" val="33"/>
        <cfvo type="percent" val="67"/>
      </iconSet>
    </cfRule>
  </conditionalFormatting>
  <conditionalFormatting sqref="H22">
    <cfRule type="iconSet" priority="3606">
      <iconSet>
        <cfvo type="percent" val="0"/>
        <cfvo type="percent" val="33"/>
        <cfvo type="percent" val="67"/>
      </iconSet>
    </cfRule>
  </conditionalFormatting>
  <conditionalFormatting sqref="F6:G6 G6:G25">
    <cfRule type="cellIs" dxfId="90" priority="1648" operator="equal">
      <formula>0.9</formula>
    </cfRule>
    <cfRule type="cellIs" dxfId="89" priority="1651" operator="greaterThan">
      <formula>0.9</formula>
    </cfRule>
  </conditionalFormatting>
  <conditionalFormatting sqref="F6:G6 G6:G25">
    <cfRule type="cellIs" dxfId="88" priority="1650" operator="lessThan">
      <formula>0.7499</formula>
    </cfRule>
  </conditionalFormatting>
  <conditionalFormatting sqref="F6:G6 G6:G25">
    <cfRule type="cellIs" dxfId="87" priority="1649" operator="between">
      <formula>0.75</formula>
      <formula>0.8999</formula>
    </cfRule>
  </conditionalFormatting>
  <conditionalFormatting sqref="I6">
    <cfRule type="cellIs" dxfId="86" priority="1644" operator="equal">
      <formula>0.9</formula>
    </cfRule>
    <cfRule type="cellIs" dxfId="85" priority="1647" operator="greaterThan">
      <formula>0.9</formula>
    </cfRule>
  </conditionalFormatting>
  <conditionalFormatting sqref="I6">
    <cfRule type="cellIs" dxfId="84" priority="1646" operator="lessThan">
      <formula>0.7499</formula>
    </cfRule>
  </conditionalFormatting>
  <conditionalFormatting sqref="I6">
    <cfRule type="cellIs" dxfId="83" priority="1645" operator="between">
      <formula>0.75</formula>
      <formula>0.8999</formula>
    </cfRule>
  </conditionalFormatting>
  <conditionalFormatting sqref="F7:G25">
    <cfRule type="cellIs" dxfId="82" priority="1617" operator="equal">
      <formula>0.9</formula>
    </cfRule>
    <cfRule type="cellIs" dxfId="81" priority="1620" operator="greaterThan">
      <formula>0.9</formula>
    </cfRule>
  </conditionalFormatting>
  <conditionalFormatting sqref="F7:G25">
    <cfRule type="cellIs" dxfId="80" priority="1619" operator="lessThan">
      <formula>0.7499</formula>
    </cfRule>
  </conditionalFormatting>
  <conditionalFormatting sqref="F7:G25">
    <cfRule type="cellIs" dxfId="79" priority="1618" operator="between">
      <formula>0.75</formula>
      <formula>0.8999</formula>
    </cfRule>
  </conditionalFormatting>
  <conditionalFormatting sqref="I7:I25">
    <cfRule type="cellIs" dxfId="78" priority="1613" operator="equal">
      <formula>0.9</formula>
    </cfRule>
    <cfRule type="cellIs" dxfId="77" priority="1616" operator="greaterThan">
      <formula>0.9</formula>
    </cfRule>
  </conditionalFormatting>
  <conditionalFormatting sqref="I7:I25">
    <cfRule type="cellIs" dxfId="76" priority="1615" operator="lessThan">
      <formula>0.7499</formula>
    </cfRule>
  </conditionalFormatting>
  <conditionalFormatting sqref="I7:I25">
    <cfRule type="cellIs" dxfId="75" priority="1614" operator="between">
      <formula>0.75</formula>
      <formula>0.8999</formula>
    </cfRule>
  </conditionalFormatting>
  <conditionalFormatting sqref="G6:G25">
    <cfRule type="cellIs" dxfId="74" priority="1309" operator="between">
      <formula>0.85</formula>
      <formula>0.9499</formula>
    </cfRule>
    <cfRule type="cellIs" dxfId="73" priority="1314" operator="lessThan">
      <formula>0.8499</formula>
    </cfRule>
    <cfRule type="cellIs" dxfId="72" priority="1315" operator="greaterThan">
      <formula>0.95</formula>
    </cfRule>
  </conditionalFormatting>
  <conditionalFormatting sqref="E6:E25">
    <cfRule type="dataBar" priority="104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04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04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104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71" priority="104140"/>
  </conditionalFormatting>
  <conditionalFormatting sqref="C6:C25">
    <cfRule type="dataBar" priority="104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105613">
      <iconSet>
        <cfvo type="percent" val="0"/>
        <cfvo type="percent" val="33"/>
        <cfvo type="percent" val="67"/>
      </iconSet>
    </cfRule>
  </conditionalFormatting>
  <conditionalFormatting sqref="D6:E25">
    <cfRule type="dataBar" priority="1056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056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1056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056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1056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1625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70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71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372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369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1368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367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1365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66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87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364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1363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1362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1361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1360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359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8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57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56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5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54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3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2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51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0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9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48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47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6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5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44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3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42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41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0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9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8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37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6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35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34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3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2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31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0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9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28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7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26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5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24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3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22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21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0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9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8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7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6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5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4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3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2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1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0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09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8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07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6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5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04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03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2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01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0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99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98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97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96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95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94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93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8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92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1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0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9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8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7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6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5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4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3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2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1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0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9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8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7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6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5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4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3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2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1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0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9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8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7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6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5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4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3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2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1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0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9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8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7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6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5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4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3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2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1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0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9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8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7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6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5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4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3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2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1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0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9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8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7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6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5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4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3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2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1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0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9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8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7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6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5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6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15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4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3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12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11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10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9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8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7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6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5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4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3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2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01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0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9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8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7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6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5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4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3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2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1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90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9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8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7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6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5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4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3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2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81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0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9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8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7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6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5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4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3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2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71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0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9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8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7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6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5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4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3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62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1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0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9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8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7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6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5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4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3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2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1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50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9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48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7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143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42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41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40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39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38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37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36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35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34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33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32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31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30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29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28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27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26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25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24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23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22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21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20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19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18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17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16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15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14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13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12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11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10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09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08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07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06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05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04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03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102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01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100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99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98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97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96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95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94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93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92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91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90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89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88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87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86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85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84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83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82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81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80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79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78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77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76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75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74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73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72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71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70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69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68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67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66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65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64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63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62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61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60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59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58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57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56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55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54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53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52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51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50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49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48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47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46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45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44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43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42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41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40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39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38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37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36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35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34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33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32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31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30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29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28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27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26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25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24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23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22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21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20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19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18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17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16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15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14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1013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12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11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10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09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08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07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06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05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04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03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02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001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000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99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98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97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96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95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94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93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92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91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90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9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88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7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6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85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4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83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2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1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80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79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78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77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76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75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74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73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72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71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70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69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68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67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66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65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64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63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62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61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60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59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58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57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56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55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54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53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52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51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50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9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8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7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6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5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4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3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2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41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40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9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8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7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6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5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4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3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2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31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30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29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28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27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26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25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24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23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22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21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20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19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18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17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16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15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14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13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12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11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10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09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08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07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06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05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04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03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902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01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900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99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98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97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96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95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94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93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92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91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90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89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88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87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86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85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84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83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82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81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80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79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78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77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76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75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74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73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72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71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70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69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68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67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66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65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64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63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62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61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60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59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58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57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56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55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54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53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52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51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50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49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48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47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46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45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44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43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42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41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40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39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38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37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36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35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34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33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32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31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30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29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28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27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26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25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24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23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22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21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20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9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8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7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6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15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4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13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812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1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10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0809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8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07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06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5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04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3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2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01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00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9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8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7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6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5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4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3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2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1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0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9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8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87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6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85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84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3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2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81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0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9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78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7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76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5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74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3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72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71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0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69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8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67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66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5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64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3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2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61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0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9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8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7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6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5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4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3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2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1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0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9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8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47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6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45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4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43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2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41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0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9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7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38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0735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34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3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32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1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0730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29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28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27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26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22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721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20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0719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18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0717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0716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0715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14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13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12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11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0710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09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708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0707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0705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4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3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2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1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0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9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8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7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6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5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4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3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2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1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0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9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8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7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6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5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4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3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2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1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0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9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8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7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6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5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4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3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2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1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0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9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8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7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6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5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4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3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2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1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0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9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8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7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6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5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4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3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2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1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0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9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8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7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6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5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4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3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2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1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0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9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38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7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6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5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4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3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2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1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0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9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8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7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6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5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4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3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2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1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0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9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8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7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6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5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4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3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2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1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0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9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8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7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6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5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4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3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2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1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0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9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8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7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6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5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4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3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2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1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0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9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8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7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6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5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4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3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2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1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0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9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8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7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6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5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4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3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2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1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0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9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8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7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6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5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4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3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62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1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0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9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8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7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6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5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4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3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2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51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50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9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8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7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6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5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4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3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2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41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40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9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8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7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6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5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4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3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32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1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30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9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8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7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6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5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4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3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22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1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20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9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8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7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6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5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4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3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2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11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10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9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8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7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6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5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4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3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2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01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00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9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8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7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6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5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4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3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2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91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90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9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8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7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6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5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4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3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2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81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80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9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8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7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6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5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4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3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2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71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70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9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8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7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6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5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4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3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2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61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60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9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8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7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6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5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4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3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2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51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50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9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8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7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6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5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4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3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42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1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40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9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8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7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6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5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4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3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2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31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30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9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8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7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6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5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4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3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22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1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20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9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8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7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6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5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4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13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2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1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10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9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8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7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6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5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4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3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2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401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400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9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8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7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6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5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4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3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2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91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90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9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8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7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6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5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4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3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82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1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80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9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8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7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6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5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4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3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2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71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70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9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8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7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6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5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4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3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62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1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60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9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8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7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6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5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4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53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2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1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50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9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8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7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6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5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4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3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2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41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40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9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8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7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6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5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4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3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2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31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30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9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8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7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6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5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4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3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22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1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20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9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8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7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6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5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4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3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2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11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10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9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8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7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6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5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4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3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2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301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300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9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8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7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6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5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4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3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2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91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90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9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8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7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6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5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4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3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2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81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80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9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8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7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6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5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4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3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2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1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0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9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8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7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6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5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4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3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2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1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0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9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8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7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6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5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4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3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2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1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0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9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8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7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6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5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4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3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2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1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0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9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8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7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6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8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7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6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5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4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3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2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1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0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9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8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7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6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5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4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3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2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11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10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9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8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7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6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5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4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3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2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01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00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9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8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7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6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5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4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3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2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91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90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9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8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7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6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5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4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3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2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81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80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9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8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7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6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5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4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3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2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71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70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9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8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7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6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5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4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3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2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61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60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9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8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7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6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5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4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3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52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1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50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9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8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7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6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5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4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3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2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41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40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9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8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7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6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5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4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3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32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1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30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9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8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7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6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5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4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3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2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21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20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9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8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7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6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5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4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3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2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11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10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9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8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7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6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5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4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3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2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101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100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9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8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7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6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5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4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3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2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91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90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9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8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7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6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5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4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3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2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81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80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9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8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7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6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5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4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3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72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1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70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9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8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7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6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5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4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3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2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61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60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9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8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7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6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5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4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3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2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51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50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049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8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7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6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5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4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3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2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41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40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9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8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7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6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5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4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3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2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31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30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9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8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7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6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5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4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3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2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21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20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9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18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17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16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5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4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13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2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11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10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9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8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7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6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5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4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3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2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001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000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9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8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7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6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5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4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3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2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91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90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9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8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7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6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5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4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3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82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1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80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9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8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7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6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5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4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3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2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71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70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9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8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3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2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1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0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9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8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7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6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5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4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93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2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1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0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89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88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7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86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85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4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83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2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81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80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9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78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7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6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75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4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73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72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71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70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69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8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67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6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5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64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3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62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1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60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59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8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57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56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5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4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3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2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51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850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49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48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47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46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45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44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43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42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41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40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9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38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7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36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5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4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33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32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1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30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29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28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27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26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24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25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23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22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9821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19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820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9818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796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447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579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902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95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9794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9793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9792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9791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9790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9789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9788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9787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9786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9785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288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26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27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25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24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23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22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21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20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9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8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17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6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5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4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3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2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11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10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09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08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07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06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05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04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03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9602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601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9580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62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61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60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59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58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57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56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55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54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53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52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51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50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49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48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7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6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5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4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3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2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41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9540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9539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8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7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6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5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4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3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2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1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0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9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8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7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6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5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24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3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2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1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0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9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8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517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6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5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4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3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2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1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0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9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8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7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6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5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4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3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1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502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0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9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8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7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6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5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4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3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2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1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0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9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8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7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6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5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4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3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2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1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0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9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8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7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6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5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4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3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2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1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0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69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68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67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66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65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64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63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62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61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60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59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58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57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56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55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54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53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52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51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50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49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48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47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46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45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44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43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42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41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40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39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38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37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36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35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34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33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32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31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30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29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28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27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26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25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24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23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22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21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20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19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18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17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16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15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14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13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12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11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10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9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08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7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06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5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04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3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2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401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400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9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98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7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6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5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4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3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2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1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0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9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8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7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6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5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4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3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2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1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0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9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8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7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6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5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4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3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2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1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0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9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8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7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6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5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4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3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2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1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0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9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8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7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6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5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4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3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2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1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0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9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8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7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6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5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4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3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2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1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0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9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8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7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6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5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4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3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2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1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0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9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8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7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6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5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4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3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2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21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0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9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8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7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6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5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4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3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2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1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0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9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8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7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6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5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4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3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2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1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0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9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8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7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6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5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4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3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2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1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0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9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8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7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6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5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4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3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2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1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80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9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8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7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6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5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4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73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72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71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70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9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8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7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6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65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4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3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2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61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60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59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58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257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56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55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54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53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52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51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50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49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48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47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46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45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44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43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42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41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40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39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38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37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36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35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34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33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32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31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30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29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28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27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26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25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24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23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22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21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20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19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8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7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16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5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4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13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12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11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10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9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8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7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6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5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4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3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2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201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200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9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8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7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6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5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4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3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2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91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90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9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8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7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6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5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4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3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82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1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80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9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8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7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6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5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4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3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72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71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70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69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68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67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66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65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64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63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62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61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60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59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58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57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56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55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54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53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52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51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50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49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48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47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46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45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44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43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42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41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40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39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38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37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36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35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34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33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32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31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30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29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28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27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26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25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24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23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22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21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20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19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18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17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16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15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14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13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12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11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10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09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08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07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06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05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04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03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102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101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100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99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98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97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96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95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94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93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92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91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90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89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88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87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86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85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84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83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82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81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80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79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78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77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76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75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74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73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72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71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70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69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68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67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66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65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64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63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62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61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60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59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58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57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56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55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54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53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52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51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50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49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48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47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46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45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44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43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42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41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40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39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38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37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36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35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34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33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32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31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30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29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28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27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26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25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24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023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22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21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20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19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18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7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6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5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4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3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2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1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10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9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8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7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6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5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04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3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002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01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000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999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98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997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96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995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94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93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992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91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90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89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88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87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86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985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984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983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82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81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80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79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8978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77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76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75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74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73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72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71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70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69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68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67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66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65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64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63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62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61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60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59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58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57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56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54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955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53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52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8951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49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950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48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47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8945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8899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8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7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6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5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4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3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2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1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0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9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8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7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6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4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885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3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2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1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8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79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77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6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5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4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3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2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1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70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9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8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7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6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5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64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3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2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1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60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59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58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57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56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855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54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853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657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8644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43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42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41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40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39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38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37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36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35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34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33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32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31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30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29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28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27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26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25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24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23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22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21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20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19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18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17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16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15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14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13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12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11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10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09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08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07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06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05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04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03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02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601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600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99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98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97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96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95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94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93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92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91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90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89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8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87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6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5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4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83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2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1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80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79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78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77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76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75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74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73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572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571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70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69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68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67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66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65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64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63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61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62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60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59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58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57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56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55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54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53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52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51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50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49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48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47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546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545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44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43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42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41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40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39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38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37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35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36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34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33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32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31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30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29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28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27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26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25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24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23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22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21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520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19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18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17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16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15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14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13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12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11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10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09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08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07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06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05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04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03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502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01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500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99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98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96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7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95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94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93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91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2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90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89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88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7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6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5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4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3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2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1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80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79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78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77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75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6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74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73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472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471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70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9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8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7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6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5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4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63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62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61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60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9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8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57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6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5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4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3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2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51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50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49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48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47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446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444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8443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8442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8441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8440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8439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8438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8437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36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35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34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33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32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31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30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29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28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27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26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25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24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23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22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21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20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19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18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17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16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15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14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13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12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11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10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09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08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07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06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05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04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03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02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401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400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99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98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97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96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95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94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93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92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91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90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89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88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87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86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85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84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83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82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81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80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9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8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7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76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5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4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3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72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71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70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69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68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67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66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65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64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363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362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61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60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59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58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57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56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55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54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52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53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51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50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49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48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47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46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45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44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43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42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41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40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39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38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37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36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335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334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33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32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31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30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29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28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27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26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24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25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23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22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21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20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19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18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17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16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15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14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13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12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11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10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8309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08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07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06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05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04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03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02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301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300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99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98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97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96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95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94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93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92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91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90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89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88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87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85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86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84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83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82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80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81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79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78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77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76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75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74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73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72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71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70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9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8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7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6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5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4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3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2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1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60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9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8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7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6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5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4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3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2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1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50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9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8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7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5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46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44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3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2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40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41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39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38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37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36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35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34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33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32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31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30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9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8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7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6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5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4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23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2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1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20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19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18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17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16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15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214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13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12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211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0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9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8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7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6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5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4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93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2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1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0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9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8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87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86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5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4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3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2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1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80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79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8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77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76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5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74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3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2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1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0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9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8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6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67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65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64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3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62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161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60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59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8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57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6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55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4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3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52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1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0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9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8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7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6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5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4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3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2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1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40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39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38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37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6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5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34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33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2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1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0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9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8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7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6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25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4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23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2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21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20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19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8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17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16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15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14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3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2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11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10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09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08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07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06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05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104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03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02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01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00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9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98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7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6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5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4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3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92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91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90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89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88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87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86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085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8082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8081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8080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8076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8075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74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73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72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71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70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9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68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67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6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5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4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3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62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1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60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59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58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57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56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55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54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53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52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51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50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49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048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047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7996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997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95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94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93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92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91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90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9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8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87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6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5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4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3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2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81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80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79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78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77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76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75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74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73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72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71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70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9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8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67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6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5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4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3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62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61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60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59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58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57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56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55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54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53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52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51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50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9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8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7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6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7945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4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3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7942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41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40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39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38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37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36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35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34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33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32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31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30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9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28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7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6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5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4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3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22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21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20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19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18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17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16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15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14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13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12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911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906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7905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904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903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902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901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900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9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98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97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6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5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4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3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92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1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90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89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88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87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86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85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84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83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82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81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80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79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878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77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76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75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74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872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7250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7249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6555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6553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6550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6546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547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45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44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43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42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41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40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9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8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37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6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5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4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3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2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31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30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29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28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7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6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25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24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3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2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1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20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19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18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7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6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5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4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3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2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11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10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9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08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7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6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05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4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503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2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1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500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99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8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97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96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5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4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3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2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91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90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89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6488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87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486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397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6390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6232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6224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1954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1955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1956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1980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1983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1986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2020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2033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7920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5828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27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26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25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29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30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31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32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33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34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35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36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37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38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24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39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40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41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42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43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23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44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45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46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47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48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49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50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51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52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53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54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55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56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57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58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59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0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1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2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3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4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65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6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7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68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69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0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1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72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3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4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5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5876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7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8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79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5805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804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3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2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1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0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99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98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97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96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95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94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93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92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91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90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89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88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87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86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85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84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83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82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81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80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79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78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77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76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75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774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6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773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7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8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09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10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811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12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13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815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816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17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818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19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820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5821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5683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3590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9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8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7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6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5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4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3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2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1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0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9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8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7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6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5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4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3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2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1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0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9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8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7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6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5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4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3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2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1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0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9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8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7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6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5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4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3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2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1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0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9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8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7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6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5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4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3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2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1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0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9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8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7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6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5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4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3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2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1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0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9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8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7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6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5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4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3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2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1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0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9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8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7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6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5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4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3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2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1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0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9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8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7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6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5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4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3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2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1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0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9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8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7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6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5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4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3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2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1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0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9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8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7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6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5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4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3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2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1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0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9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8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7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6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5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4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3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2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1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0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9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8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7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6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5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4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3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2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1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0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9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8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7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6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5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454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3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2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1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0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9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8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7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6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5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4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3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2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1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0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9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8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7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6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5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4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3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2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1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0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9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8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7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6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5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4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3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2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1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0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9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8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7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6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5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4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3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2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1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0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9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8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7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6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5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4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3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2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1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0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9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8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7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6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5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4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3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2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1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0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9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8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7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6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5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4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3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2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1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0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9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8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7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6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5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4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3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2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1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0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9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8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7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6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5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4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3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2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1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0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9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8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7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6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5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4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3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2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1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0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9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8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7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6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5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4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3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2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1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0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9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8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7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6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5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4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3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2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1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0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9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8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7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6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5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4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3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2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1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0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9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8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7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6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5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4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3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2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1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0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9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8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7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6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5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4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3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2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1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0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9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8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7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6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5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4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3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2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1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0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9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8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7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6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5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4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3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2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1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0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9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8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7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6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5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4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3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2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1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0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9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8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7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6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5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4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3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2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1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0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9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8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7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6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5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4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3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2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1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0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9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8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7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6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5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4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3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2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1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0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9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8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7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6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5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4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3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2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1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0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9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8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7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6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5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4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3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2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1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0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9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8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7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6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5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4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3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2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1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0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9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8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7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6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5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4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3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2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1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0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9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8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7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6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5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4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3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2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1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0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9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8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7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6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5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4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3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2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1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0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9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8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7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6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5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4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3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2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1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0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9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8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7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6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5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4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3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2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1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0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9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8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7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6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5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4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3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2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1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0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9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8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7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6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5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4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3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2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1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0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9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8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7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6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5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4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3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2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1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0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9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8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7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6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5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4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3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2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1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0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9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8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7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6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5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4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3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2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1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0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9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8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7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6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5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4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3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02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1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00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9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8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7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6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5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4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3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2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91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90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9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8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7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6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5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4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3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2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81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80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9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8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7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6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5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4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3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2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71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70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9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8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7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6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5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4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3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62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1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60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9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8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7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6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5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4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3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2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51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50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9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8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7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6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5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4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3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42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1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40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9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8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7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6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5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4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3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2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31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30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9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8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7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6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5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4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3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2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21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20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9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8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7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6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5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4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3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2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11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10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9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8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7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6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5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4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3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2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001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000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9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8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7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6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5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4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3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92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1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90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9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8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7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6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5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4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3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2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81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80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9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8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7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6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5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4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3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2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71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70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9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8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7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6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5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4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3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62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1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60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9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8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7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6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5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4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3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52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1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50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9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8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7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6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5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4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3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2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41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40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9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8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7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6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5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4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3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2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31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30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9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8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7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6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5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4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3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2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21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20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9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8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7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6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5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4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3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12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1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10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9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8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7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6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5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4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3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2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901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900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9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8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7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6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5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4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3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92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1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90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9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8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7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6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5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4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3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2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81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80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9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8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7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6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5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4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3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72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1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70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9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8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7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6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865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4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3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2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61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60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9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8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7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6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5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4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3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2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51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50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9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8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7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6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5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4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3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2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41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40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9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8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7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6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5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4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3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32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1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30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9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8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7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6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5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4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3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2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21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20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9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8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7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6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5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4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3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2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11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10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9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8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7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6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5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4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3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2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801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800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9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8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7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6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5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4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3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2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91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90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9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8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7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6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5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4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3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2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81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80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9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8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7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6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5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4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3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2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71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70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9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8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7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6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5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4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3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2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61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60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9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8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7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6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5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4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3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2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51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50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9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8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7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6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5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4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3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2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41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40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9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8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7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6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5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4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3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2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31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30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9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8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7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6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5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4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3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2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21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20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9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8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7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6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5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4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3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2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11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10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9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8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7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6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5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4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3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2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701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700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9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8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7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6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5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4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3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2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91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90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9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8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7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6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5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4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3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2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81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80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9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8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7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6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5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4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3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72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1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70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9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8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7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666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5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4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3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2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61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60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9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8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7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6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5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4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3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52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1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50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9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8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7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6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5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44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3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2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40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41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9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8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7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6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5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4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633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2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31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30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9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8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27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6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5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24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23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2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1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20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9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7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18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6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5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4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3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2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11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10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9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8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7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6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5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4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3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602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1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600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9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8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7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6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95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4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3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2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1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90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89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88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87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86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85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84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83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82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81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80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79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78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77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76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75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74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73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72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71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70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69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68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67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66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65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64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63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62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61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60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59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58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57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56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55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54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53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52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51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50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49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48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47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46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45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44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43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42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41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40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39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38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37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36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35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34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33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32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31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30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29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28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27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26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25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24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23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22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21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20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19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18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17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16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15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14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13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12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11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10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09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08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07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06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05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04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03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02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501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500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99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98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97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96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95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94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93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92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91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90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89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88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87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86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85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84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83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82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81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80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79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78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77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76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75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74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73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72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71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70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69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68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67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66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65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64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63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62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61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60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59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58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57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56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55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54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53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52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51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50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49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48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47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46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45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44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443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42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41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40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39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38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37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36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35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34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33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32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31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30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29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28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27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26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25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24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23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22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21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20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19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18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17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16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15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14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13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12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11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10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9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8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7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06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5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4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03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2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401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400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9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8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7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96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5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4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3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92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91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89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90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88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87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86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85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84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83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82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81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80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79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78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77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76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75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74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73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372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71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70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69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68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1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2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3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4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5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6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7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8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9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0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67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1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2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3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4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66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5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65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64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7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8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9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0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1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2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3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4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5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6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7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8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9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0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63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62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1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2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3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61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024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1778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1626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H20:H24</xm:sqref>
        </x14:conditionalFormatting>
        <x14:conditionalFormatting xmlns:xm="http://schemas.microsoft.com/office/excel/2006/main">
          <x14:cfRule type="iconSet" priority="1624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448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H24 H20:H22</xm:sqref>
        </x14:conditionalFormatting>
        <x14:conditionalFormatting xmlns:xm="http://schemas.microsoft.com/office/excel/2006/main">
          <x14:cfRule type="iconSet" priority="1446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443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1337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1334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1327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1326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1324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H13:H16 H18</xm:sqref>
        </x14:conditionalFormatting>
        <x14:conditionalFormatting xmlns:xm="http://schemas.microsoft.com/office/excel/2006/main">
          <x14:cfRule type="iconSet" priority="1322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H24 H18:H22</xm:sqref>
        </x14:conditionalFormatting>
        <x14:conditionalFormatting xmlns:xm="http://schemas.microsoft.com/office/excel/2006/main">
          <x14:cfRule type="iconSet" priority="1320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H7:H12 H14:H16 H24</xm:sqref>
        </x14:conditionalFormatting>
        <x14:conditionalFormatting xmlns:xm="http://schemas.microsoft.com/office/excel/2006/main">
          <x14:cfRule type="iconSet" priority="1285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</xm:sqref>
        </x14:conditionalFormatting>
        <x14:conditionalFormatting xmlns:xm="http://schemas.microsoft.com/office/excel/2006/main">
          <x14:cfRule type="iconSet" priority="104990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04994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04998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4999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105001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105003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05004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5005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05006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05007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105009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010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5011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105012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105015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105019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105022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105026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027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105034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035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105040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05043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105048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105055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05058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105062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105064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105068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105074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5079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05083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105088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05093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105098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105104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105109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105112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05114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105118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105123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H23:H25 H20:H21</xm:sqref>
        </x14:conditionalFormatting>
        <x14:conditionalFormatting xmlns:xm="http://schemas.microsoft.com/office/excel/2006/main">
          <x14:cfRule type="iconSet" priority="105127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H24:H25 H20:H22</xm:sqref>
        </x14:conditionalFormatting>
        <x14:conditionalFormatting xmlns:xm="http://schemas.microsoft.com/office/excel/2006/main">
          <x14:cfRule type="iconSet" priority="105131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H24:H25 H20:H22</xm:sqref>
        </x14:conditionalFormatting>
        <x14:conditionalFormatting xmlns:xm="http://schemas.microsoft.com/office/excel/2006/main">
          <x14:cfRule type="iconSet" priority="105136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137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105148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5154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105160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105165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105170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iconSet" priority="105173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05176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 H25 H17:H23</xm:sqref>
        </x14:conditionalFormatting>
        <x14:conditionalFormatting xmlns:xm="http://schemas.microsoft.com/office/excel/2006/main">
          <x14:cfRule type="iconSet" priority="105180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H14:H15 H18 H25 H20:H23</xm:sqref>
        </x14:conditionalFormatting>
        <x14:conditionalFormatting xmlns:xm="http://schemas.microsoft.com/office/excel/2006/main">
          <x14:cfRule type="iconSet" priority="105185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 H24:H25</xm:sqref>
        </x14:conditionalFormatting>
        <x14:conditionalFormatting xmlns:xm="http://schemas.microsoft.com/office/excel/2006/main">
          <x14:cfRule type="iconSet" priority="1270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1268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69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7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6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5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4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3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2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1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0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9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8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7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6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5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4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3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2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1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0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9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8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7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6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5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4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3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2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1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0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9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8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7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6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5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4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3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2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1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0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9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8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7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6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5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4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2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0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9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8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7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6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5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2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4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3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2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1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0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9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8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7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6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5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4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3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2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1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0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9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8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7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6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5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4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3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2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1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0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9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8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7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6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5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4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3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2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1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0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9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8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7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6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5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4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3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2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1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0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9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8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7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7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6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5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4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3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2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1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0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9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8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7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6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5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3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132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1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9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8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7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6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5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4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3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2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1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0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9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8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7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6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5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4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3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2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1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0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9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8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7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6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5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4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3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1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0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9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7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5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4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3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2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1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9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8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7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6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5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4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3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2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1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0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9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5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4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2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1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0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9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8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7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6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5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4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3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2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1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0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9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8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7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6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5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4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3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2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1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0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9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8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7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6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5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4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3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2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1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0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9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8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7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6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5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4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3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2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1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0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6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5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4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3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2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1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0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9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8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7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6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5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4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3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2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1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0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9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8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7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6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5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4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5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4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3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2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1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0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9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8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7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6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5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4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3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2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1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0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9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8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7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6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5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4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3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2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1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0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9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8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7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6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2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1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0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9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6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5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4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3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9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8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7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6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5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4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3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2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1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0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9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8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7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6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5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4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3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2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1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0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9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8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7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6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5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4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3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1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0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9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8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7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6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5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4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3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2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1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0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9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8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7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6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5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4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3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2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1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0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9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8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7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6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5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4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3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2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1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0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9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8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7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6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5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4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3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2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1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0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9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8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7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6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5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4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3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2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1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0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9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8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7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6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5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4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3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2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0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9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8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7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6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5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4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3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2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1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0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9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8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7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6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5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4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3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2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8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6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5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3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0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9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8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7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6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5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4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3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2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1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0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9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8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7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6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5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4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3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2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1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0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9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8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7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6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5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4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3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2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1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0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9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8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7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6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5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4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3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2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1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0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9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8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7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6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5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4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3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2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0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9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8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4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3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2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1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0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9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8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7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6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5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4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3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2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1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40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9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8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7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6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5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4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3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2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31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0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9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8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7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6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5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4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3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2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21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0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9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8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7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6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5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4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3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2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11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0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9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8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7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6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5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4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3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2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1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00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9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8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7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6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5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4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3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2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1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90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9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8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7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6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5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4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3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2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1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0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9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8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7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6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5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4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3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2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61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0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9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8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7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6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5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4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3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2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1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50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9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8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7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6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5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4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3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2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1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40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9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8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7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6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5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4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3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2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1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30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9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8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7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6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5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4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3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2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21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0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9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8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7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6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5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4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3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12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1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0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9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8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7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6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5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4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3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2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1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00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9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8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7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6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5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4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3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2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1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90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9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8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7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6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5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4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3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2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1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80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9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8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7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6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5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4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3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2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1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70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9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8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7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6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5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4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3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2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1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60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9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8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7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6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5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4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3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2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1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50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9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8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7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6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5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4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543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2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41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0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9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8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7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6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5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4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3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2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1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30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9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8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7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6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5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4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3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22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1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0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9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8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7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6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5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4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3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2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1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10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9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8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7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6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5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4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3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2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1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00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9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8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7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6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5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4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3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2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91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0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9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8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7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6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5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4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3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82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1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0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9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8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7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6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5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4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3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2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71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0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9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8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7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6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5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4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3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2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1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60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9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8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7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6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5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4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3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52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1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0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9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8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7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6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5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4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3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2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1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40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9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8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7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6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5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4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3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32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1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0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9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8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7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6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5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4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3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2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21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0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9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8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7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6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5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4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3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2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1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10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9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8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7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6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5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4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3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2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01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0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9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8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7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6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5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4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3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92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1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0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9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8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7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6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5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4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3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2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1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80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9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8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7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6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5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4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3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2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1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70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9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8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7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6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5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4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3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2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1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60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9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8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7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6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5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4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3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52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1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0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9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8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7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6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5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344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3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2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41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0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9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8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7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6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5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4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3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2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31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0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9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8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7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6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5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4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3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22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1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0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8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9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7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6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5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4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3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2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311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10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9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8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7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6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5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4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3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2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1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00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9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8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7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5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96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4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93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2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1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0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9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8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7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6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5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4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3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2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1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80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9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8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7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6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5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4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73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2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1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0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9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8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7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6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5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4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3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2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61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0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9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8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7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6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5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4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3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2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1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50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9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8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7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6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5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4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3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2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1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0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9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8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7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6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5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4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3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1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0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9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8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7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6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5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4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3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2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21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0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9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8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7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6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5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4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3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2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1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10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9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8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7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6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5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4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3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21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4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3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2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1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0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9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6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5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4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3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2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0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9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8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7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6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5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4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3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1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0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9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8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7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46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5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4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3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2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1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0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9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8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7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6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5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4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3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2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1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30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9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8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7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6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5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4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3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2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1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5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4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3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105623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624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05627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105632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105635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105637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105643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05646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105651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05655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105660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105665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105670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105672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5673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5674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05675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05676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05678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05680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05684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05688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105694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105701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05702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05705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105709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05711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105713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105716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105718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105723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105725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105728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05732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05735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105739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105743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105747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105749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105751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105754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105761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05763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105768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105772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105775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05776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105781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105786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H25 H18:H21</xm:sqref>
        </x14:conditionalFormatting>
        <x14:conditionalFormatting xmlns:xm="http://schemas.microsoft.com/office/excel/2006/main">
          <x14:cfRule type="iconSet" priority="105792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105797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105801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105806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105812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105816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105822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5826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05830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05833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105839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05843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05847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5849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05855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105860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105865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05870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105875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H23 H25 H18:H21</xm:sqref>
        </x14:conditionalFormatting>
        <x14:conditionalFormatting xmlns:xm="http://schemas.microsoft.com/office/excel/2006/main">
          <x14:cfRule type="iconSet" priority="105880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H23 H25 H18:H21</xm:sqref>
        </x14:conditionalFormatting>
        <x14:conditionalFormatting xmlns:xm="http://schemas.microsoft.com/office/excel/2006/main">
          <x14:cfRule type="iconSet" priority="105885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H23:H25 H19:H21</xm:sqref>
        </x14:conditionalFormatting>
        <x14:conditionalFormatting xmlns:xm="http://schemas.microsoft.com/office/excel/2006/main">
          <x14:cfRule type="iconSet" priority="105892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105895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105903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105908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05913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105916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105922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05928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105931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05932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05933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05936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105940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5942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105946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05949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105955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05958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105964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5968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05972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05975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105980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105982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105986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05987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05992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105997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H25 H20:H21</xm:sqref>
        </x14:conditionalFormatting>
        <x14:conditionalFormatting xmlns:xm="http://schemas.microsoft.com/office/excel/2006/main">
          <x14:cfRule type="iconSet" priority="106001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06005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106007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06012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06015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106020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106024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06027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06028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106033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06036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6042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06046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106049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106054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106060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106065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106071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6073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106075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106079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106084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106088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06089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106095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106099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106103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106109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06112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106116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106121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106127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06130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106135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06137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106143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06146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106150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106152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106155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106159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106164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106167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06173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06178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06182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06185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06190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06193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6194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6195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06196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06197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106201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106204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06206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06207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106210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06213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106216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06220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106223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106227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06230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106234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106238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106243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06247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106251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106255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106259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106262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106267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06271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06275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06278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06281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106286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106291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06295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106301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106305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106307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106311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rightToLeft="1" zoomScaleNormal="100" workbookViewId="0">
      <selection activeCell="J27" activeCellId="2" sqref="G27 H27 J27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53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25" t="s">
        <v>52</v>
      </c>
      <c r="C4" s="26"/>
      <c r="D4" s="7">
        <v>3</v>
      </c>
      <c r="E4" s="6">
        <v>611</v>
      </c>
      <c r="F4" s="7">
        <v>614</v>
      </c>
      <c r="G4" s="1">
        <v>1</v>
      </c>
      <c r="H4" s="1">
        <v>0.9375</v>
      </c>
      <c r="I4" s="8">
        <v>8.5938630771455248E-4</v>
      </c>
      <c r="J4" s="1">
        <v>0.96875</v>
      </c>
    </row>
    <row r="5" spans="1:10" x14ac:dyDescent="0.25">
      <c r="A5" s="4">
        <v>2</v>
      </c>
      <c r="B5" s="25" t="s">
        <v>48</v>
      </c>
      <c r="C5" s="26"/>
      <c r="D5" s="7">
        <v>10</v>
      </c>
      <c r="E5" s="6">
        <v>471</v>
      </c>
      <c r="F5" s="7">
        <v>452</v>
      </c>
      <c r="G5" s="1">
        <v>0.93970893970893976</v>
      </c>
      <c r="H5" s="1">
        <v>0.91304347826086951</v>
      </c>
      <c r="I5" s="8">
        <v>2.8937557979944083E-2</v>
      </c>
      <c r="J5" s="1">
        <v>0.92637620898490458</v>
      </c>
    </row>
    <row r="6" spans="1:10" x14ac:dyDescent="0.25">
      <c r="A6" s="4">
        <v>3</v>
      </c>
      <c r="B6" s="25" t="s">
        <v>44</v>
      </c>
      <c r="C6" s="26"/>
      <c r="D6" s="7">
        <v>6</v>
      </c>
      <c r="E6" s="6">
        <v>599</v>
      </c>
      <c r="F6" s="7">
        <v>596</v>
      </c>
      <c r="G6" s="1">
        <v>0.98512396694214877</v>
      </c>
      <c r="H6" s="1">
        <v>0.86153846153846159</v>
      </c>
      <c r="I6" s="8">
        <v>8.9832304894729795E-3</v>
      </c>
      <c r="J6" s="1">
        <v>0.92333121424030518</v>
      </c>
    </row>
    <row r="7" spans="1:10" x14ac:dyDescent="0.25">
      <c r="A7" s="4">
        <v>4</v>
      </c>
      <c r="B7" s="25" t="s">
        <v>46</v>
      </c>
      <c r="C7" s="26"/>
      <c r="D7" s="7">
        <v>11</v>
      </c>
      <c r="E7" s="6">
        <v>491</v>
      </c>
      <c r="F7" s="7">
        <v>485</v>
      </c>
      <c r="G7" s="1">
        <v>0.96613545816733071</v>
      </c>
      <c r="H7" s="1">
        <v>0.88043478260869568</v>
      </c>
      <c r="I7" s="8">
        <v>-1.0547809242393741E-2</v>
      </c>
      <c r="J7" s="1">
        <v>0.92328512038801325</v>
      </c>
    </row>
    <row r="8" spans="1:10" x14ac:dyDescent="0.25">
      <c r="A8" s="4">
        <v>5</v>
      </c>
      <c r="B8" s="25" t="s">
        <v>12</v>
      </c>
      <c r="C8" s="26"/>
      <c r="D8" s="7">
        <v>23</v>
      </c>
      <c r="E8" s="6">
        <v>1053</v>
      </c>
      <c r="F8" s="7">
        <v>1050</v>
      </c>
      <c r="G8" s="1">
        <v>0.97583643122676578</v>
      </c>
      <c r="H8" s="1">
        <v>0.85616438356164382</v>
      </c>
      <c r="I8" s="8">
        <v>4.2144041102415028E-2</v>
      </c>
      <c r="J8" s="1">
        <v>0.91600040739420474</v>
      </c>
    </row>
    <row r="9" spans="1:10" x14ac:dyDescent="0.25">
      <c r="A9" s="4">
        <v>6</v>
      </c>
      <c r="B9" s="25" t="s">
        <v>45</v>
      </c>
      <c r="C9" s="26"/>
      <c r="D9" s="7">
        <v>4</v>
      </c>
      <c r="E9" s="6">
        <v>413</v>
      </c>
      <c r="F9" s="7">
        <v>417</v>
      </c>
      <c r="G9" s="1">
        <v>1</v>
      </c>
      <c r="H9" s="1">
        <v>0.77777777777777779</v>
      </c>
      <c r="I9" s="8">
        <v>-3.3823832137254616E-2</v>
      </c>
      <c r="J9" s="1">
        <v>0.88888888888888884</v>
      </c>
    </row>
    <row r="10" spans="1:10" x14ac:dyDescent="0.25">
      <c r="A10" s="4">
        <v>7</v>
      </c>
      <c r="B10" s="25" t="s">
        <v>47</v>
      </c>
      <c r="C10" s="26"/>
      <c r="D10" s="7">
        <v>3</v>
      </c>
      <c r="E10" s="6">
        <v>581</v>
      </c>
      <c r="F10" s="7">
        <v>581</v>
      </c>
      <c r="G10" s="1">
        <v>0.99486301369863017</v>
      </c>
      <c r="H10" s="1">
        <v>0.77848101265822789</v>
      </c>
      <c r="I10" s="8">
        <v>-8.0961985487716711E-3</v>
      </c>
      <c r="J10" s="1">
        <v>0.88667201317842903</v>
      </c>
    </row>
    <row r="11" spans="1:10" x14ac:dyDescent="0.25">
      <c r="A11" s="4">
        <v>8</v>
      </c>
      <c r="B11" s="25" t="s">
        <v>23</v>
      </c>
      <c r="C11" s="26"/>
      <c r="D11" s="7">
        <v>26</v>
      </c>
      <c r="E11" s="6">
        <v>971</v>
      </c>
      <c r="F11" s="7">
        <v>945</v>
      </c>
      <c r="G11" s="1">
        <v>0.94784353059177529</v>
      </c>
      <c r="H11" s="1">
        <v>0.80612244897959184</v>
      </c>
      <c r="I11" s="8">
        <v>-6.1610897649916029E-2</v>
      </c>
      <c r="J11" s="1">
        <v>0.87698298978568356</v>
      </c>
    </row>
    <row r="12" spans="1:10" x14ac:dyDescent="0.25">
      <c r="A12" s="22" t="s">
        <v>32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x14ac:dyDescent="0.25">
      <c r="A13" s="4">
        <v>1</v>
      </c>
      <c r="B13" s="27" t="s">
        <v>33</v>
      </c>
      <c r="C13" s="28"/>
      <c r="D13" s="7">
        <v>0</v>
      </c>
      <c r="E13" s="7">
        <v>36</v>
      </c>
      <c r="F13" s="7">
        <v>36</v>
      </c>
      <c r="G13" s="1">
        <v>1</v>
      </c>
      <c r="H13" s="1">
        <v>0.86111111111111116</v>
      </c>
      <c r="I13" s="8">
        <v>-6.944444444444442E-2</v>
      </c>
      <c r="J13" s="1">
        <v>0.93055555555555558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17" t="s">
        <v>35</v>
      </c>
      <c r="C15" s="18"/>
      <c r="D15" s="7">
        <v>2</v>
      </c>
      <c r="E15" s="7">
        <v>16</v>
      </c>
      <c r="F15" s="7">
        <v>18</v>
      </c>
      <c r="G15" s="1">
        <v>1</v>
      </c>
      <c r="H15" s="1">
        <v>1</v>
      </c>
      <c r="I15" s="8">
        <v>0.19999999999999996</v>
      </c>
      <c r="J15" s="1">
        <v>1</v>
      </c>
    </row>
    <row r="16" spans="1:10" x14ac:dyDescent="0.25">
      <c r="A16" s="4">
        <v>2</v>
      </c>
      <c r="B16" s="17" t="s">
        <v>43</v>
      </c>
      <c r="C16" s="18"/>
      <c r="D16" s="7">
        <v>1</v>
      </c>
      <c r="E16" s="7">
        <v>7</v>
      </c>
      <c r="F16" s="7">
        <v>8</v>
      </c>
      <c r="G16" s="1">
        <v>1</v>
      </c>
      <c r="H16" s="1">
        <v>1</v>
      </c>
      <c r="I16" s="8">
        <v>0.11111111111111108</v>
      </c>
      <c r="J16" s="1">
        <v>1</v>
      </c>
    </row>
    <row r="17" spans="1:10" x14ac:dyDescent="0.25">
      <c r="A17" s="4">
        <v>3</v>
      </c>
      <c r="B17" s="17" t="s">
        <v>38</v>
      </c>
      <c r="C17" s="18"/>
      <c r="D17" s="7">
        <v>0</v>
      </c>
      <c r="E17" s="7">
        <v>1</v>
      </c>
      <c r="F17" s="7">
        <v>1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4</v>
      </c>
      <c r="B18" s="17" t="s">
        <v>54</v>
      </c>
      <c r="C18" s="18"/>
      <c r="D18" s="7">
        <v>10</v>
      </c>
      <c r="E18" s="7">
        <v>102</v>
      </c>
      <c r="F18" s="7">
        <v>102</v>
      </c>
      <c r="G18" s="1">
        <v>0.9107142857142857</v>
      </c>
      <c r="H18" s="1">
        <v>0.9509803921568627</v>
      </c>
      <c r="I18" s="8">
        <v>4.4819692768378354E-3</v>
      </c>
      <c r="J18" s="1">
        <v>0.93084733893557425</v>
      </c>
    </row>
    <row r="19" spans="1:10" x14ac:dyDescent="0.25">
      <c r="A19" s="4">
        <v>5</v>
      </c>
      <c r="B19" s="17" t="s">
        <v>55</v>
      </c>
      <c r="C19" s="18"/>
      <c r="D19" s="7">
        <v>0</v>
      </c>
      <c r="E19" s="7">
        <v>135</v>
      </c>
      <c r="F19" s="7">
        <v>133</v>
      </c>
      <c r="G19" s="1">
        <v>0.98518518518518516</v>
      </c>
      <c r="H19" s="1">
        <v>0.72727272727272729</v>
      </c>
      <c r="I19" s="8">
        <v>4.2365685843946753E-2</v>
      </c>
      <c r="J19" s="1">
        <v>0.85622895622895623</v>
      </c>
    </row>
    <row r="20" spans="1:10" x14ac:dyDescent="0.25">
      <c r="A20" s="4">
        <v>6</v>
      </c>
      <c r="B20" s="17" t="s">
        <v>37</v>
      </c>
      <c r="C20" s="18"/>
      <c r="D20" s="7">
        <v>11</v>
      </c>
      <c r="E20" s="7">
        <v>175</v>
      </c>
      <c r="F20" s="7">
        <v>162</v>
      </c>
      <c r="G20" s="1">
        <v>0.87096774193548387</v>
      </c>
      <c r="H20" s="1">
        <v>0.83050847457627119</v>
      </c>
      <c r="I20" s="8">
        <v>-2.1893015144853329E-2</v>
      </c>
      <c r="J20" s="1">
        <v>0.85073810825587759</v>
      </c>
    </row>
    <row r="21" spans="1:10" x14ac:dyDescent="0.25">
      <c r="A21" s="4">
        <v>7</v>
      </c>
      <c r="B21" s="17" t="s">
        <v>36</v>
      </c>
      <c r="C21" s="18"/>
      <c r="D21" s="7">
        <v>7</v>
      </c>
      <c r="E21" s="7">
        <v>200</v>
      </c>
      <c r="F21" s="7">
        <v>205</v>
      </c>
      <c r="G21" s="1">
        <v>0.99033816425120769</v>
      </c>
      <c r="H21" s="1">
        <v>0.7021276595744681</v>
      </c>
      <c r="I21" s="8">
        <v>3.4471318790750015E-2</v>
      </c>
      <c r="J21" s="1">
        <v>0.84623291191283789</v>
      </c>
    </row>
    <row r="22" spans="1:10" x14ac:dyDescent="0.25">
      <c r="A22" s="4">
        <v>8</v>
      </c>
      <c r="B22" s="17" t="s">
        <v>39</v>
      </c>
      <c r="C22" s="18"/>
      <c r="D22" s="7">
        <v>0</v>
      </c>
      <c r="E22" s="7">
        <v>33</v>
      </c>
      <c r="F22" s="7">
        <v>33</v>
      </c>
      <c r="G22" s="1">
        <v>1</v>
      </c>
      <c r="H22" s="1">
        <v>0.6071428571428571</v>
      </c>
      <c r="I22" s="8">
        <v>-8.1632653061224456E-2</v>
      </c>
      <c r="J22" s="1">
        <v>0.8035714285714286</v>
      </c>
    </row>
    <row r="23" spans="1:10" x14ac:dyDescent="0.25">
      <c r="A23" s="4">
        <v>9</v>
      </c>
      <c r="B23" s="19" t="s">
        <v>50</v>
      </c>
      <c r="C23" s="9" t="s">
        <v>49</v>
      </c>
      <c r="D23" s="7">
        <v>444</v>
      </c>
      <c r="E23" s="7">
        <v>8731</v>
      </c>
      <c r="F23" s="7">
        <v>8749</v>
      </c>
      <c r="G23" s="1">
        <v>0.95356948228882832</v>
      </c>
      <c r="H23" s="1">
        <v>0.89776195320447605</v>
      </c>
      <c r="I23" s="8">
        <v>4.3584675429993421E-3</v>
      </c>
      <c r="J23" s="1">
        <v>0.92566571774665218</v>
      </c>
    </row>
    <row r="24" spans="1:10" x14ac:dyDescent="0.25">
      <c r="A24" s="4">
        <v>10</v>
      </c>
      <c r="B24" s="20"/>
      <c r="C24" s="9" t="s">
        <v>51</v>
      </c>
      <c r="D24" s="7">
        <v>1403</v>
      </c>
      <c r="E24" s="7">
        <v>11448</v>
      </c>
      <c r="F24" s="7">
        <v>10193</v>
      </c>
      <c r="G24" s="1">
        <v>0.7931678468601665</v>
      </c>
      <c r="H24" s="1">
        <v>0.77379679144385027</v>
      </c>
      <c r="I24" s="8">
        <v>-7.3436622704269011E-2</v>
      </c>
      <c r="J24" s="1">
        <v>0.78348231915200839</v>
      </c>
    </row>
    <row r="25" spans="1:10" x14ac:dyDescent="0.25">
      <c r="A25" s="15" t="s">
        <v>56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25">
      <c r="A26" s="4">
        <v>1</v>
      </c>
      <c r="B26" s="17" t="s">
        <v>41</v>
      </c>
      <c r="C26" s="18"/>
      <c r="D26" s="14"/>
      <c r="E26" s="14"/>
      <c r="F26" s="14"/>
      <c r="G26" s="14"/>
      <c r="H26" s="14"/>
      <c r="I26" s="14"/>
      <c r="J26" s="14"/>
    </row>
    <row r="27" spans="1:10" x14ac:dyDescent="0.25">
      <c r="A27" s="21" t="s">
        <v>40</v>
      </c>
      <c r="B27" s="21"/>
      <c r="C27" s="21"/>
      <c r="D27" s="7">
        <v>2072</v>
      </c>
      <c r="E27" s="7">
        <v>33038</v>
      </c>
      <c r="F27" s="7">
        <v>31770</v>
      </c>
      <c r="G27" s="11">
        <v>0.90487040729137003</v>
      </c>
      <c r="H27" s="1">
        <v>0.8499884872208151</v>
      </c>
      <c r="I27" s="8">
        <v>-1.9173851345923924E-2</v>
      </c>
      <c r="J27" s="11">
        <v>0.87742944725609262</v>
      </c>
    </row>
  </sheetData>
  <mergeCells count="30">
    <mergeCell ref="I1:I2"/>
    <mergeCell ref="J1:J2"/>
    <mergeCell ref="A1:A2"/>
    <mergeCell ref="B1:C2"/>
    <mergeCell ref="D1:F1"/>
    <mergeCell ref="G1:H1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B15:C15"/>
    <mergeCell ref="B23:B24"/>
    <mergeCell ref="A27:C27"/>
    <mergeCell ref="B18:C18"/>
    <mergeCell ref="B20:C20"/>
    <mergeCell ref="B21:C21"/>
    <mergeCell ref="B22:C22"/>
    <mergeCell ref="B17:C17"/>
    <mergeCell ref="B19:C19"/>
    <mergeCell ref="A25:J25"/>
    <mergeCell ref="B26:C26"/>
    <mergeCell ref="B16:C16"/>
  </mergeCells>
  <conditionalFormatting sqref="E13:F13">
    <cfRule type="dataBar" priority="2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201">
      <iconSet>
        <cfvo type="percent" val="0"/>
        <cfvo type="percent" val="33"/>
        <cfvo type="percent" val="67"/>
      </iconSet>
    </cfRule>
  </conditionalFormatting>
  <conditionalFormatting sqref="I13">
    <cfRule type="iconSet" priority="2202">
      <iconSet>
        <cfvo type="percent" val="0"/>
        <cfvo type="percent" val="33"/>
        <cfvo type="percent" val="67"/>
      </iconSet>
    </cfRule>
  </conditionalFormatting>
  <conditionalFormatting sqref="G15 G22 J22 G18:G20 J18:J20 J15:J16 H17:H22 G16:H16">
    <cfRule type="cellIs" dxfId="70" priority="1789" operator="lessThan">
      <formula>0.7499</formula>
    </cfRule>
  </conditionalFormatting>
  <conditionalFormatting sqref="G15 G22 J22 G18:G20 J18:J20 J15:J16 H17:H22 G16:H16">
    <cfRule type="cellIs" dxfId="69" priority="1788" operator="between">
      <formula>0.75</formula>
      <formula>0.8999</formula>
    </cfRule>
  </conditionalFormatting>
  <conditionalFormatting sqref="J13">
    <cfRule type="cellIs" dxfId="68" priority="1781" operator="greaterThan">
      <formula>0.9</formula>
    </cfRule>
  </conditionalFormatting>
  <conditionalFormatting sqref="J13">
    <cfRule type="cellIs" dxfId="67" priority="1780" operator="lessThan">
      <formula>0.7499</formula>
    </cfRule>
  </conditionalFormatting>
  <conditionalFormatting sqref="J13">
    <cfRule type="cellIs" dxfId="66" priority="1779" operator="between">
      <formula>0.75</formula>
      <formula>0.8999</formula>
    </cfRule>
  </conditionalFormatting>
  <conditionalFormatting sqref="I24">
    <cfRule type="iconSet" priority="1149">
      <iconSet>
        <cfvo type="percent" val="0"/>
        <cfvo type="percent" val="33"/>
        <cfvo type="percent" val="67"/>
      </iconSet>
    </cfRule>
  </conditionalFormatting>
  <conditionalFormatting sqref="E23:F24">
    <cfRule type="dataBar" priority="1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3:I24">
    <cfRule type="iconSet" priority="1151">
      <iconSet>
        <cfvo type="percent" val="0"/>
        <cfvo type="percent" val="33"/>
        <cfvo type="percent" val="67"/>
      </iconSet>
    </cfRule>
  </conditionalFormatting>
  <conditionalFormatting sqref="F23:F24">
    <cfRule type="dataBar" priority="1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3:F24">
    <cfRule type="dataBar" priority="1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3:F24">
    <cfRule type="dataBar" priority="1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3:I24">
    <cfRule type="iconSet" priority="1155">
      <iconSet>
        <cfvo type="percent" val="0"/>
        <cfvo type="percent" val="33"/>
        <cfvo type="percent" val="67"/>
      </iconSet>
    </cfRule>
  </conditionalFormatting>
  <conditionalFormatting sqref="G15 J22 G22 G23:H24 G18:G20 J18:J20 J15:J16 H17:H22 G16:H16">
    <cfRule type="cellIs" dxfId="65" priority="1126" operator="equal">
      <formula>0.9</formula>
    </cfRule>
    <cfRule type="cellIs" dxfId="64" priority="1129" operator="greaterThan">
      <formula>0.9</formula>
    </cfRule>
  </conditionalFormatting>
  <conditionalFormatting sqref="G23:H24">
    <cfRule type="cellIs" dxfId="63" priority="1128" operator="lessThan">
      <formula>0.7499</formula>
    </cfRule>
  </conditionalFormatting>
  <conditionalFormatting sqref="G23:H24">
    <cfRule type="cellIs" dxfId="62" priority="1127" operator="between">
      <formula>0.75</formula>
      <formula>0.8999</formula>
    </cfRule>
  </conditionalFormatting>
  <conditionalFormatting sqref="J23:J24">
    <cfRule type="cellIs" dxfId="61" priority="1122" operator="equal">
      <formula>0.9</formula>
    </cfRule>
    <cfRule type="cellIs" dxfId="60" priority="1125" operator="greaterThan">
      <formula>0.9</formula>
    </cfRule>
  </conditionalFormatting>
  <conditionalFormatting sqref="J23:J24">
    <cfRule type="cellIs" dxfId="59" priority="1124" operator="lessThan">
      <formula>0.7499</formula>
    </cfRule>
  </conditionalFormatting>
  <conditionalFormatting sqref="J23:J24">
    <cfRule type="cellIs" dxfId="58" priority="1123" operator="between">
      <formula>0.75</formula>
      <formula>0.8999</formula>
    </cfRule>
  </conditionalFormatting>
  <conditionalFormatting sqref="D27:F27">
    <cfRule type="dataBar" priority="8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7:F27">
    <cfRule type="dataBar" priority="8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7:F27">
    <cfRule type="dataBar" priority="8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7">
    <cfRule type="iconSet" priority="871">
      <iconSet>
        <cfvo type="percent" val="0"/>
        <cfvo type="percent" val="33"/>
        <cfvo type="percent" val="67"/>
      </iconSet>
    </cfRule>
  </conditionalFormatting>
  <conditionalFormatting sqref="I27">
    <cfRule type="iconSet" priority="730">
      <iconSet>
        <cfvo type="percent" val="0"/>
        <cfvo type="percent" val="33"/>
        <cfvo type="percent" val="67"/>
      </iconSet>
    </cfRule>
  </conditionalFormatting>
  <conditionalFormatting sqref="I27">
    <cfRule type="iconSet" priority="877">
      <iconSet>
        <cfvo type="percent" val="0"/>
        <cfvo type="percent" val="33"/>
        <cfvo type="percent" val="67"/>
      </iconSet>
    </cfRule>
  </conditionalFormatting>
  <conditionalFormatting sqref="G27">
    <cfRule type="cellIs" dxfId="57" priority="718" operator="greaterThan">
      <formula>0.9</formula>
    </cfRule>
  </conditionalFormatting>
  <conditionalFormatting sqref="G27">
    <cfRule type="cellIs" dxfId="56" priority="717" operator="lessThan">
      <formula>0.7499</formula>
    </cfRule>
  </conditionalFormatting>
  <conditionalFormatting sqref="G27">
    <cfRule type="cellIs" dxfId="55" priority="716" operator="between">
      <formula>0.75</formula>
      <formula>0.8999</formula>
    </cfRule>
  </conditionalFormatting>
  <conditionalFormatting sqref="J27">
    <cfRule type="cellIs" dxfId="54" priority="715" operator="greaterThan">
      <formula>0.9</formula>
    </cfRule>
  </conditionalFormatting>
  <conditionalFormatting sqref="J27">
    <cfRule type="cellIs" dxfId="53" priority="714" operator="lessThan">
      <formula>0.7499</formula>
    </cfRule>
  </conditionalFormatting>
  <conditionalFormatting sqref="J27">
    <cfRule type="cellIs" dxfId="52" priority="713" operator="between">
      <formula>0.75</formula>
      <formula>0.8999</formula>
    </cfRule>
  </conditionalFormatting>
  <conditionalFormatting sqref="I6:I11">
    <cfRule type="iconSet" priority="710">
      <iconSet>
        <cfvo type="percent" val="0"/>
        <cfvo type="percent" val="33"/>
        <cfvo type="percent" val="67"/>
      </iconSet>
    </cfRule>
  </conditionalFormatting>
  <conditionalFormatting sqref="G4:G11">
    <cfRule type="cellIs" dxfId="51" priority="706" operator="equal">
      <formula>0.9</formula>
    </cfRule>
    <cfRule type="cellIs" dxfId="50" priority="707" operator="greaterThan">
      <formula>0.9</formula>
    </cfRule>
  </conditionalFormatting>
  <conditionalFormatting sqref="G4:G11">
    <cfRule type="cellIs" dxfId="49" priority="705" operator="lessThan">
      <formula>0.7499</formula>
    </cfRule>
  </conditionalFormatting>
  <conditionalFormatting sqref="G4:G11">
    <cfRule type="cellIs" dxfId="48" priority="704" operator="between">
      <formula>0.75</formula>
      <formula>0.8999</formula>
    </cfRule>
  </conditionalFormatting>
  <conditionalFormatting sqref="E4:F11">
    <cfRule type="dataBar" priority="5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5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5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5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5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5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47" priority="514" operator="equal">
      <formula>0.9</formula>
    </cfRule>
    <cfRule type="cellIs" dxfId="46" priority="515" operator="greaterThan">
      <formula>0.9</formula>
    </cfRule>
  </conditionalFormatting>
  <conditionalFormatting sqref="J4:J11">
    <cfRule type="cellIs" dxfId="45" priority="513" operator="lessThan">
      <formula>0.7499</formula>
    </cfRule>
  </conditionalFormatting>
  <conditionalFormatting sqref="J4:J11">
    <cfRule type="cellIs" dxfId="44" priority="512" operator="between">
      <formula>0.75</formula>
      <formula>0.8999</formula>
    </cfRule>
  </conditionalFormatting>
  <conditionalFormatting sqref="G13">
    <cfRule type="cellIs" dxfId="43" priority="490" operator="equal">
      <formula>0.9</formula>
    </cfRule>
    <cfRule type="cellIs" dxfId="42" priority="493" operator="greaterThan">
      <formula>0.9</formula>
    </cfRule>
  </conditionalFormatting>
  <conditionalFormatting sqref="G13">
    <cfRule type="cellIs" dxfId="41" priority="492" operator="lessThan">
      <formula>0.7499</formula>
    </cfRule>
  </conditionalFormatting>
  <conditionalFormatting sqref="G13">
    <cfRule type="cellIs" dxfId="40" priority="491" operator="between">
      <formula>0.75</formula>
      <formula>0.8999</formula>
    </cfRule>
  </conditionalFormatting>
  <conditionalFormatting sqref="G21">
    <cfRule type="cellIs" dxfId="39" priority="485" operator="equal">
      <formula>0.9</formula>
    </cfRule>
    <cfRule type="cellIs" dxfId="38" priority="486" operator="greaterThan">
      <formula>0.9</formula>
    </cfRule>
  </conditionalFormatting>
  <conditionalFormatting sqref="G21">
    <cfRule type="cellIs" dxfId="37" priority="484" operator="lessThan">
      <formula>0.7499</formula>
    </cfRule>
  </conditionalFormatting>
  <conditionalFormatting sqref="G21">
    <cfRule type="cellIs" dxfId="36" priority="483" operator="between">
      <formula>0.75</formula>
      <formula>0.8999</formula>
    </cfRule>
  </conditionalFormatting>
  <conditionalFormatting sqref="J21">
    <cfRule type="cellIs" dxfId="35" priority="481" operator="equal">
      <formula>0.9</formula>
    </cfRule>
    <cfRule type="cellIs" dxfId="34" priority="482" operator="greaterThan">
      <formula>0.9</formula>
    </cfRule>
  </conditionalFormatting>
  <conditionalFormatting sqref="J21">
    <cfRule type="cellIs" dxfId="33" priority="480" operator="lessThan">
      <formula>0.7499</formula>
    </cfRule>
  </conditionalFormatting>
  <conditionalFormatting sqref="J21">
    <cfRule type="cellIs" dxfId="32" priority="479" operator="between">
      <formula>0.75</formula>
      <formula>0.8999</formula>
    </cfRule>
  </conditionalFormatting>
  <conditionalFormatting sqref="E21">
    <cfRule type="dataBar" priority="4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1">
    <cfRule type="iconSet" priority="477">
      <iconSet>
        <cfvo type="percent" val="0"/>
        <cfvo type="percent" val="33"/>
        <cfvo type="percent" val="67"/>
      </iconSet>
    </cfRule>
  </conditionalFormatting>
  <conditionalFormatting sqref="F21">
    <cfRule type="dataBar" priority="4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1:F21">
    <cfRule type="dataBar" priority="4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1">
    <cfRule type="dataBar" priority="4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1">
    <cfRule type="iconSet" priority="473">
      <iconSet>
        <cfvo type="percent" val="0"/>
        <cfvo type="percent" val="33"/>
        <cfvo type="percent" val="67"/>
      </iconSet>
    </cfRule>
  </conditionalFormatting>
  <conditionalFormatting sqref="D15:D24">
    <cfRule type="dataBar" priority="4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8:I20 I16">
    <cfRule type="iconSet" priority="83894">
      <iconSet>
        <cfvo type="percent" val="0"/>
        <cfvo type="percent" val="33"/>
        <cfvo type="percent" val="67"/>
      </iconSet>
    </cfRule>
  </conditionalFormatting>
  <conditionalFormatting sqref="G17 J17">
    <cfRule type="cellIs" dxfId="31" priority="301" operator="lessThan">
      <formula>0.7499</formula>
    </cfRule>
  </conditionalFormatting>
  <conditionalFormatting sqref="G17 J17">
    <cfRule type="cellIs" dxfId="30" priority="300" operator="between">
      <formula>0.75</formula>
      <formula>0.8999</formula>
    </cfRule>
  </conditionalFormatting>
  <conditionalFormatting sqref="G17 J17">
    <cfRule type="cellIs" dxfId="29" priority="298" operator="equal">
      <formula>0.9</formula>
    </cfRule>
    <cfRule type="cellIs" dxfId="28" priority="299" operator="greaterThan">
      <formula>0.9</formula>
    </cfRule>
  </conditionalFormatting>
  <conditionalFormatting sqref="E15:E24">
    <cfRule type="dataBar" priority="2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5:F24">
    <cfRule type="dataBar" priority="2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5:F24">
    <cfRule type="dataBar" priority="2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7">
    <cfRule type="iconSet" priority="294">
      <iconSet>
        <cfvo type="percent" val="0"/>
        <cfvo type="percent" val="33"/>
        <cfvo type="percent" val="67"/>
      </iconSet>
    </cfRule>
  </conditionalFormatting>
  <conditionalFormatting sqref="F15:F24">
    <cfRule type="dataBar" priority="2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7">
    <cfRule type="iconSet" priority="292">
      <iconSet>
        <cfvo type="percent" val="0"/>
        <cfvo type="percent" val="33"/>
        <cfvo type="percent" val="67"/>
      </iconSet>
    </cfRule>
  </conditionalFormatting>
  <conditionalFormatting sqref="E22">
    <cfRule type="dataBar" priority="934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2">
    <cfRule type="dataBar" priority="934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2:F22">
    <cfRule type="dataBar" priority="934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2">
    <cfRule type="iconSet" priority="93478">
      <iconSet>
        <cfvo type="percent" val="0"/>
        <cfvo type="percent" val="33"/>
        <cfvo type="percent" val="67"/>
      </iconSet>
    </cfRule>
  </conditionalFormatting>
  <conditionalFormatting sqref="I15">
    <cfRule type="iconSet" priority="96867">
      <iconSet>
        <cfvo type="percent" val="0"/>
        <cfvo type="percent" val="33"/>
        <cfvo type="percent" val="67"/>
      </iconSet>
    </cfRule>
  </conditionalFormatting>
  <conditionalFormatting sqref="F18:F20 F15:F16">
    <cfRule type="dataBar" priority="968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8:E20 E15:E16">
    <cfRule type="dataBar" priority="968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8:F20 E15:F16">
    <cfRule type="dataBar" priority="968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8:I20 I15:I16">
    <cfRule type="iconSet" priority="96874">
      <iconSet>
        <cfvo type="percent" val="0"/>
        <cfvo type="percent" val="33"/>
        <cfvo type="percent" val="67"/>
      </iconSet>
    </cfRule>
  </conditionalFormatting>
  <conditionalFormatting sqref="D23:D24 D15:D16 D18:D20">
    <cfRule type="dataBar" priority="980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4:H11">
    <cfRule type="cellIs" dxfId="27" priority="77" operator="equal">
      <formula>0.9</formula>
    </cfRule>
    <cfRule type="cellIs" dxfId="26" priority="80" operator="greaterThan">
      <formula>0.9</formula>
    </cfRule>
  </conditionalFormatting>
  <conditionalFormatting sqref="H4:H11">
    <cfRule type="cellIs" dxfId="25" priority="79" operator="lessThan">
      <formula>0.7499</formula>
    </cfRule>
  </conditionalFormatting>
  <conditionalFormatting sqref="H4:H11">
    <cfRule type="cellIs" dxfId="24" priority="78" operator="between">
      <formula>0.75</formula>
      <formula>0.8999</formula>
    </cfRule>
  </conditionalFormatting>
  <conditionalFormatting sqref="H4:H11 H16:H22">
    <cfRule type="cellIs" dxfId="23" priority="74" operator="between">
      <formula>0.85</formula>
      <formula>0.9499</formula>
    </cfRule>
    <cfRule type="cellIs" dxfId="22" priority="75" operator="lessThan">
      <formula>0.8499</formula>
    </cfRule>
    <cfRule type="cellIs" dxfId="21" priority="76" operator="greaterThan">
      <formula>0.95</formula>
    </cfRule>
  </conditionalFormatting>
  <conditionalFormatting sqref="H15">
    <cfRule type="cellIs" dxfId="20" priority="70" operator="equal">
      <formula>0.9</formula>
    </cfRule>
    <cfRule type="cellIs" dxfId="19" priority="73" operator="greaterThan">
      <formula>0.9</formula>
    </cfRule>
  </conditionalFormatting>
  <conditionalFormatting sqref="H15">
    <cfRule type="cellIs" dxfId="18" priority="72" operator="lessThan">
      <formula>0.7499</formula>
    </cfRule>
  </conditionalFormatting>
  <conditionalFormatting sqref="H15">
    <cfRule type="cellIs" dxfId="17" priority="71" operator="between">
      <formula>0.75</formula>
      <formula>0.8999</formula>
    </cfRule>
  </conditionalFormatting>
  <conditionalFormatting sqref="H15">
    <cfRule type="cellIs" dxfId="16" priority="67" operator="between">
      <formula>0.85</formula>
      <formula>0.9499</formula>
    </cfRule>
    <cfRule type="cellIs" dxfId="15" priority="68" operator="lessThan">
      <formula>0.8499</formula>
    </cfRule>
    <cfRule type="cellIs" dxfId="14" priority="69" operator="greaterThan">
      <formula>0.95</formula>
    </cfRule>
  </conditionalFormatting>
  <conditionalFormatting sqref="H27">
    <cfRule type="cellIs" dxfId="13" priority="53" operator="between">
      <formula>0.85</formula>
      <formula>0.9499</formula>
    </cfRule>
    <cfRule type="cellIs" dxfId="12" priority="54" operator="lessThan">
      <formula>0.8499</formula>
    </cfRule>
    <cfRule type="cellIs" dxfId="11" priority="55" operator="greaterThan">
      <formula>0.95</formula>
    </cfRule>
  </conditionalFormatting>
  <conditionalFormatting sqref="H13">
    <cfRule type="cellIs" dxfId="10" priority="63" operator="equal">
      <formula>0.9</formula>
    </cfRule>
    <cfRule type="cellIs" dxfId="9" priority="66" operator="greaterThan">
      <formula>0.9</formula>
    </cfRule>
  </conditionalFormatting>
  <conditionalFormatting sqref="H13">
    <cfRule type="cellIs" dxfId="8" priority="65" operator="lessThan">
      <formula>0.7499</formula>
    </cfRule>
  </conditionalFormatting>
  <conditionalFormatting sqref="H13">
    <cfRule type="cellIs" dxfId="7" priority="64" operator="between">
      <formula>0.75</formula>
      <formula>0.8999</formula>
    </cfRule>
  </conditionalFormatting>
  <conditionalFormatting sqref="H13">
    <cfRule type="cellIs" dxfId="6" priority="60" operator="between">
      <formula>0.85</formula>
      <formula>0.9499</formula>
    </cfRule>
    <cfRule type="cellIs" dxfId="5" priority="61" operator="lessThan">
      <formula>0.8499</formula>
    </cfRule>
    <cfRule type="cellIs" dxfId="4" priority="62" operator="greaterThan">
      <formula>0.95</formula>
    </cfRule>
  </conditionalFormatting>
  <conditionalFormatting sqref="H27">
    <cfRule type="cellIs" dxfId="3" priority="56" operator="equal">
      <formula>0.9</formula>
    </cfRule>
    <cfRule type="cellIs" dxfId="2" priority="59" operator="greaterThan">
      <formula>0.9</formula>
    </cfRule>
  </conditionalFormatting>
  <conditionalFormatting sqref="H27">
    <cfRule type="cellIs" dxfId="1" priority="58" operator="lessThan">
      <formula>0.7499</formula>
    </cfRule>
  </conditionalFormatting>
  <conditionalFormatting sqref="H27">
    <cfRule type="cellIs" dxfId="0" priority="57" operator="between">
      <formula>0.75</formula>
      <formula>0.8999</formula>
    </cfRule>
  </conditionalFormatting>
  <conditionalFormatting sqref="I27">
    <cfRule type="iconSet" priority="43">
      <iconSet>
        <cfvo type="percent" val="0"/>
        <cfvo type="percent" val="33"/>
        <cfvo type="percent" val="67"/>
      </iconSet>
    </cfRule>
  </conditionalFormatting>
  <conditionalFormatting sqref="I27">
    <cfRule type="iconSet" priority="4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E21:F21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D15:D24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E15:E24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F15:F24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E15:F24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F15:F24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E22:F22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F18:F20 F15:F16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E18:E20 E15:E16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E18:F20 E15:F16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D23:D24 D15:D16 D18:D20</xm:sqref>
        </x14:conditionalFormatting>
        <x14:conditionalFormatting xmlns:xm="http://schemas.microsoft.com/office/excel/2006/main">
          <x14:cfRule type="iconSet" priority="44" id="{43887F75-8F7E-4D21-9AEF-5E808531C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81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321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326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329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333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503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507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12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52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68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7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9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6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5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4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3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0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1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72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3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74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2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61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60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75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6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7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8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79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80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81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2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3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4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85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6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7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8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89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90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91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92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93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94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95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59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00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03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204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05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06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07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08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09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10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211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12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13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14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15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16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17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18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19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20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21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22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23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24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25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26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227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28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229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230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317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35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34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36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137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1138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39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40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41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42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143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4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45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46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47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133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132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8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7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58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59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0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61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2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3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4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5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6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7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8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69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0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1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72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173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74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5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76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77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78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79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0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1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2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3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4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5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6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7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8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89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90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1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2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3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4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5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6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7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8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99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0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1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2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3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4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5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06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07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08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09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0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1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12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3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4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5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6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7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8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19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0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1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2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3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4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5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6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7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8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29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0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1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2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3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4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5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6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7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8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39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0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1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2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3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4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5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46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7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8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9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0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51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2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3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4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5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6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7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58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59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260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61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1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0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500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516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63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61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68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69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70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71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75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76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1079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80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</xm:sqref>
        </x14:conditionalFormatting>
        <x14:conditionalFormatting xmlns:xm="http://schemas.microsoft.com/office/excel/2006/main">
          <x14:cfRule type="iconSet" priority="67849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719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70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69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68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67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66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65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64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60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61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2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63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59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58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55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56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7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54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53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52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51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49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48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47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43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44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45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46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42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41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40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9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8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7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6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5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34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32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3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30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31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9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8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7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6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5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4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3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2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21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20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9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18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17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6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814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5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13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2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1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10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9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08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6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07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5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4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3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2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1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00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9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75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1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32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33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34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35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36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7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38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39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0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1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42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3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4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45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46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7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48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49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0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1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52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3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4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55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6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7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8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59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0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61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2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3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64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5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6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7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68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69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0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71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2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3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4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5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6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7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8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79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0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1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2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783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84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85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6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7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8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89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90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1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2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3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4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5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96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7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98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9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8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7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6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5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4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3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2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76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78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79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80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81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82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83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84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85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86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887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21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720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99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98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97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96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95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94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328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93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92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91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90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89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88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87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86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85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84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83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82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81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80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79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78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77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76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75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74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73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72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71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70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69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668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67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66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65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64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63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62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61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660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59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58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57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56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655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654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653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652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651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650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49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48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647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646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45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644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643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42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641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40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39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638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637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36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635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634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33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32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31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30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29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628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627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626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625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624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23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22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21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20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19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618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17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16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15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614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613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612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611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610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609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608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607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606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5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604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603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02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1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600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99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98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97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96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95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4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3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2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91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3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82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80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81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79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78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77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76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75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74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73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71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72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70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69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8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67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6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65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64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63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562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61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60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9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58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7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6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5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54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3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2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51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50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9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8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47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46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5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4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43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2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1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40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9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8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37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6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535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34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33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2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1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30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29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28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27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26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25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4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23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22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21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520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502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499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I11 I13 I15:I16 I18:I20 I27</xm:sqref>
        </x14:conditionalFormatting>
        <x14:conditionalFormatting xmlns:xm="http://schemas.microsoft.com/office/excel/2006/main">
          <x14:cfRule type="iconSet" priority="496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I6:I11 I15</xm:sqref>
        </x14:conditionalFormatting>
        <x14:conditionalFormatting xmlns:xm="http://schemas.microsoft.com/office/excel/2006/main">
          <x14:cfRule type="iconSet" priority="494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89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 I16 I4:I9 I23</xm:sqref>
        </x14:conditionalFormatting>
        <x14:conditionalFormatting xmlns:xm="http://schemas.microsoft.com/office/excel/2006/main">
          <x14:cfRule type="iconSet" priority="488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I10:I11 I13 I15</xm:sqref>
        </x14:conditionalFormatting>
        <x14:conditionalFormatting xmlns:xm="http://schemas.microsoft.com/office/excel/2006/main">
          <x14:cfRule type="iconSet" priority="471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70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68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69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67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66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65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64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63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61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62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60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59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58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57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56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55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54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53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52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51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50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49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48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47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46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44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45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43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42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41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40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39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38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37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36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35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34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33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32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31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30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29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28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27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25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26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23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24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22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21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20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9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8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417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6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415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83962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I16 I5:I9 I18:I20</xm:sqref>
        </x14:conditionalFormatting>
        <x14:conditionalFormatting xmlns:xm="http://schemas.microsoft.com/office/excel/2006/main">
          <x14:cfRule type="iconSet" priority="335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I6 I10 I18:I20</xm:sqref>
        </x14:conditionalFormatting>
        <x14:conditionalFormatting xmlns:xm="http://schemas.microsoft.com/office/excel/2006/main">
          <x14:cfRule type="iconSet" priority="50" id="{7007A3D5-DA26-4AC3-8696-5CAB98997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34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331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I7:I11 I22 I15</xm:sqref>
        </x14:conditionalFormatting>
        <x14:conditionalFormatting xmlns:xm="http://schemas.microsoft.com/office/excel/2006/main">
          <x14:cfRule type="iconSet" priority="330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I13</xm:sqref>
        </x14:conditionalFormatting>
        <x14:conditionalFormatting xmlns:xm="http://schemas.microsoft.com/office/excel/2006/main">
          <x14:cfRule type="iconSet" priority="87625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I5:I11 I15 I27</xm:sqref>
        </x14:conditionalFormatting>
        <x14:conditionalFormatting xmlns:xm="http://schemas.microsoft.com/office/excel/2006/main">
          <x14:cfRule type="iconSet" priority="324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323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I21:I22 I15:I16</xm:sqref>
        </x14:conditionalFormatting>
        <x14:conditionalFormatting xmlns:xm="http://schemas.microsoft.com/office/excel/2006/main">
          <x14:cfRule type="iconSet" priority="320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0552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I4:I5 I8 I15:I16</xm:sqref>
        </x14:conditionalFormatting>
        <x14:conditionalFormatting xmlns:xm="http://schemas.microsoft.com/office/excel/2006/main">
          <x14:cfRule type="iconSet" priority="92219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315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I18:I22 I16 I5:I6 I9:I10</xm:sqref>
        </x14:conditionalFormatting>
        <x14:conditionalFormatting xmlns:xm="http://schemas.microsoft.com/office/excel/2006/main">
          <x14:cfRule type="iconSet" priority="93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14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95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3414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415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456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458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I7 I9:I10 I15</xm:sqref>
        </x14:conditionalFormatting>
        <x14:conditionalFormatting xmlns:xm="http://schemas.microsoft.com/office/excel/2006/main">
          <x14:cfRule type="iconSet" priority="93462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I13 I18:I21 I15</xm:sqref>
        </x14:conditionalFormatting>
        <x14:conditionalFormatting xmlns:xm="http://schemas.microsoft.com/office/excel/2006/main">
          <x14:cfRule type="iconSet" priority="308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I4 I8 I11 I13 I18:I20</xm:sqref>
        </x14:conditionalFormatting>
        <x14:conditionalFormatting xmlns:xm="http://schemas.microsoft.com/office/excel/2006/main">
          <x14:cfRule type="iconSet" priority="305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I20:I21 I27</xm:sqref>
        </x14:conditionalFormatting>
        <x14:conditionalFormatting xmlns:xm="http://schemas.microsoft.com/office/excel/2006/main">
          <x14:cfRule type="iconSet" priority="291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90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89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88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87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86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85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84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83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82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81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80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79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78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77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75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6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74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73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72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71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9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0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8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67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66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5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4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3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2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1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60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59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8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7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56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5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54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3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2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1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50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9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8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7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46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5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4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3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2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41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40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9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8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36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7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35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4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3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1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32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30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9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8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7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6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5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4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23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2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1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220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9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8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217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16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</xm:sqref>
        </x14:conditionalFormatting>
        <x14:conditionalFormatting xmlns:xm="http://schemas.microsoft.com/office/excel/2006/main">
          <x14:cfRule type="iconSet" priority="93517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3520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528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93532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533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535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536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3538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539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3576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577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14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700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 I22</xm:sqref>
        </x14:conditionalFormatting>
        <x14:conditionalFormatting xmlns:xm="http://schemas.microsoft.com/office/excel/2006/main">
          <x14:cfRule type="iconSet" priority="212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I5:I9 I15 I18:I19 I21:I22</xm:sqref>
        </x14:conditionalFormatting>
        <x14:conditionalFormatting xmlns:xm="http://schemas.microsoft.com/office/excel/2006/main">
          <x14:cfRule type="iconSet" priority="94678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</xm:sqref>
        </x14:conditionalFormatting>
        <x14:conditionalFormatting xmlns:xm="http://schemas.microsoft.com/office/excel/2006/main">
          <x14:cfRule type="iconSet" priority="94687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I5:I6 I21</xm:sqref>
        </x14:conditionalFormatting>
        <x14:conditionalFormatting xmlns:xm="http://schemas.microsoft.com/office/excel/2006/main">
          <x14:cfRule type="iconSet" priority="94710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I4 I7 I11 I13 I27</xm:sqref>
        </x14:conditionalFormatting>
        <x14:conditionalFormatting xmlns:xm="http://schemas.microsoft.com/office/excel/2006/main">
          <x14:cfRule type="iconSet" priority="94801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 I15</xm:sqref>
        </x14:conditionalFormatting>
        <x14:conditionalFormatting xmlns:xm="http://schemas.microsoft.com/office/excel/2006/main">
          <x14:cfRule type="iconSet" priority="94811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I15:I16</xm:sqref>
        </x14:conditionalFormatting>
        <x14:conditionalFormatting xmlns:xm="http://schemas.microsoft.com/office/excel/2006/main">
          <x14:cfRule type="iconSet" priority="94819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92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913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I21:I23 I4:I5 I7:I9 I11 I15</xm:sqref>
        </x14:conditionalFormatting>
        <x14:conditionalFormatting xmlns:xm="http://schemas.microsoft.com/office/excel/2006/main">
          <x14:cfRule type="iconSet" priority="96926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I16 I5:I6 I9:I10</xm:sqref>
        </x14:conditionalFormatting>
        <x14:conditionalFormatting xmlns:xm="http://schemas.microsoft.com/office/excel/2006/main">
          <x14:cfRule type="iconSet" priority="96931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I5:I7 I9:I10 I18:I19</xm:sqref>
        </x14:conditionalFormatting>
        <x14:conditionalFormatting xmlns:xm="http://schemas.microsoft.com/office/excel/2006/main">
          <x14:cfRule type="iconSet" priority="96939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I15 I18:I19 I21</xm:sqref>
        </x14:conditionalFormatting>
        <x14:conditionalFormatting xmlns:xm="http://schemas.microsoft.com/office/excel/2006/main">
          <x14:cfRule type="iconSet" priority="96944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 I10:I11 I20</xm:sqref>
        </x14:conditionalFormatting>
        <x14:conditionalFormatting xmlns:xm="http://schemas.microsoft.com/office/excel/2006/main">
          <x14:cfRule type="iconSet" priority="96953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I16 I4:I6 I8 I11 I13</xm:sqref>
        </x14:conditionalFormatting>
        <x14:conditionalFormatting xmlns:xm="http://schemas.microsoft.com/office/excel/2006/main">
          <x14:cfRule type="iconSet" priority="96959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I5:I10</xm:sqref>
        </x14:conditionalFormatting>
        <x14:conditionalFormatting xmlns:xm="http://schemas.microsoft.com/office/excel/2006/main">
          <x14:cfRule type="iconSet" priority="96961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I13 I18:I20</xm:sqref>
        </x14:conditionalFormatting>
        <x14:conditionalFormatting xmlns:xm="http://schemas.microsoft.com/office/excel/2006/main">
          <x14:cfRule type="iconSet" priority="96973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75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77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78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79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80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81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82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83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984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85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86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89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91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93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95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96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6999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000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I15:I16</xm:sqref>
        </x14:conditionalFormatting>
        <x14:conditionalFormatting xmlns:xm="http://schemas.microsoft.com/office/excel/2006/main">
          <x14:cfRule type="iconSet" priority="97003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004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005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006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7007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7008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009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010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7011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012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013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7014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 I6:I7 I9:I11 I13</xm:sqref>
        </x14:conditionalFormatting>
        <x14:conditionalFormatting xmlns:xm="http://schemas.microsoft.com/office/excel/2006/main">
          <x14:cfRule type="iconSet" priority="97018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I16</xm:sqref>
        </x14:conditionalFormatting>
        <x14:conditionalFormatting xmlns:xm="http://schemas.microsoft.com/office/excel/2006/main">
          <x14:cfRule type="iconSet" priority="91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I7 I9:I11 I13 I18:I20 I22</xm:sqref>
        </x14:conditionalFormatting>
        <x14:conditionalFormatting xmlns:xm="http://schemas.microsoft.com/office/excel/2006/main">
          <x14:cfRule type="iconSet" priority="90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I15:I16 I5:I6</xm:sqref>
        </x14:conditionalFormatting>
        <x14:conditionalFormatting xmlns:xm="http://schemas.microsoft.com/office/excel/2006/main">
          <x14:cfRule type="iconSet" priority="89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I20:I24 I16 I5 I7 I10:I11 I27</xm:sqref>
        </x14:conditionalFormatting>
        <x14:conditionalFormatting xmlns:xm="http://schemas.microsoft.com/office/excel/2006/main">
          <x14:cfRule type="iconSet" priority="88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I18:I19 I4 I6 I8:I9 I13 I15</xm:sqref>
        </x14:conditionalFormatting>
        <x14:conditionalFormatting xmlns:xm="http://schemas.microsoft.com/office/excel/2006/main">
          <x14:cfRule type="iconSet" priority="87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I4:I7 I9:I10 I20:I21</xm:sqref>
        </x14:conditionalFormatting>
        <x14:conditionalFormatting xmlns:xm="http://schemas.microsoft.com/office/excel/2006/main">
          <x14:cfRule type="iconSet" priority="86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I8 I13 I18:I19 I22</xm:sqref>
        </x14:conditionalFormatting>
        <x14:conditionalFormatting xmlns:xm="http://schemas.microsoft.com/office/excel/2006/main">
          <x14:cfRule type="iconSet" priority="85" id="{CD2C3101-1B87-42C7-B0F6-EF2AE2898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84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I16 I11 I20:I21</xm:sqref>
        </x14:conditionalFormatting>
        <x14:conditionalFormatting xmlns:xm="http://schemas.microsoft.com/office/excel/2006/main">
          <x14:cfRule type="iconSet" priority="83" id="{09D363A6-9261-4EFC-B073-42672944B7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I19:I22 I16 I4:I5 I8:I11 I13</xm:sqref>
        </x14:conditionalFormatting>
        <x14:conditionalFormatting xmlns:xm="http://schemas.microsoft.com/office/excel/2006/main">
          <x14:cfRule type="iconSet" priority="82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I6:I7 I17:I18</xm:sqref>
        </x14:conditionalFormatting>
        <x14:conditionalFormatting xmlns:xm="http://schemas.microsoft.com/office/excel/2006/main">
          <x14:cfRule type="iconSet" priority="52" id="{38431692-83AC-4EB0-A341-9E773A087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 I13 I17:I20</xm:sqref>
        </x14:conditionalFormatting>
        <x14:conditionalFormatting xmlns:xm="http://schemas.microsoft.com/office/excel/2006/main">
          <x14:cfRule type="iconSet" priority="51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I21:I24 I11 I27</xm:sqref>
        </x14:conditionalFormatting>
        <x14:conditionalFormatting xmlns:xm="http://schemas.microsoft.com/office/excel/2006/main">
          <x14:cfRule type="iconSet" priority="49" id="{53FB3F3D-7869-4A5E-93DA-1F3F381FE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I7:I11 I20:I22</xm:sqref>
        </x14:conditionalFormatting>
        <x14:conditionalFormatting xmlns:xm="http://schemas.microsoft.com/office/excel/2006/main">
          <x14:cfRule type="iconSet" priority="48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I15:I18 I23:I24 I27</xm:sqref>
        </x14:conditionalFormatting>
        <x14:conditionalFormatting xmlns:xm="http://schemas.microsoft.com/office/excel/2006/main">
          <x14:cfRule type="iconSet" priority="47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 I15:I16 I18:I19 I21 I23</xm:sqref>
        </x14:conditionalFormatting>
        <x14:conditionalFormatting xmlns:xm="http://schemas.microsoft.com/office/excel/2006/main">
          <x14:cfRule type="iconSet" priority="46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I15:I16 I18:I19 I21 I23</xm:sqref>
        </x14:conditionalFormatting>
        <x14:conditionalFormatting xmlns:xm="http://schemas.microsoft.com/office/excel/2006/main">
          <x14:cfRule type="iconSet" priority="45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I9:I11 I13 I20 I22 I24</xm:sqref>
        </x14:conditionalFormatting>
        <x14:conditionalFormatting xmlns:xm="http://schemas.microsoft.com/office/excel/2006/main">
          <x14:cfRule type="iconSet" priority="39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0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1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38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36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7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35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34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33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32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30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9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8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7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26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25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4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3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22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0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19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18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17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16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15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14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13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12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I27</xm:sqref>
        </x14:conditionalFormatting>
        <x14:conditionalFormatting xmlns:xm="http://schemas.microsoft.com/office/excel/2006/main">
          <x14:cfRule type="iconSet" priority="10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8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7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6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5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4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3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2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  <x14:conditionalFormatting xmlns:xm="http://schemas.microsoft.com/office/excel/2006/main">
          <x14:cfRule type="iconSet" priority="1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756641-1573-4FCE-8BDD-3AE164EA47D8}"/>
</file>

<file path=customXml/itemProps2.xml><?xml version="1.0" encoding="utf-8"?>
<ds:datastoreItem xmlns:ds="http://schemas.openxmlformats.org/officeDocument/2006/customXml" ds:itemID="{6BC2DAEE-84D1-47D2-B028-8342D3906FDD}"/>
</file>

<file path=customXml/itemProps3.xml><?xml version="1.0" encoding="utf-8"?>
<ds:datastoreItem xmlns:ds="http://schemas.openxmlformats.org/officeDocument/2006/customXml" ds:itemID="{CD507791-2248-4CB2-B90B-67CE8977C2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