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40428D7E-8978-4C0E-9079-F084EF57EA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I7" i="1" s="1"/>
  <c r="F12" i="1"/>
  <c r="I12" i="1" s="1"/>
  <c r="F11" i="1"/>
  <c r="I11" i="1" s="1"/>
  <c r="F18" i="1"/>
  <c r="I18" i="1" s="1"/>
  <c r="F25" i="1"/>
  <c r="I25" i="1" s="1"/>
  <c r="F14" i="1"/>
  <c r="I14" i="1" s="1"/>
  <c r="F13" i="1"/>
  <c r="I13" i="1" s="1"/>
  <c r="F22" i="1"/>
  <c r="I22" i="1" s="1"/>
  <c r="F24" i="1"/>
  <c r="I24" i="1" s="1"/>
  <c r="F19" i="1"/>
  <c r="I19" i="1" s="1"/>
  <c r="F21" i="1"/>
  <c r="I21" i="1" s="1"/>
  <c r="F8" i="1"/>
  <c r="I8" i="1" s="1"/>
  <c r="F15" i="1"/>
  <c r="I15" i="1" s="1"/>
  <c r="F17" i="1"/>
  <c r="I17" i="1" s="1"/>
  <c r="F23" i="1"/>
  <c r="I23" i="1" s="1"/>
  <c r="F6" i="1"/>
  <c r="I6" i="1" s="1"/>
  <c r="F9" i="1"/>
  <c r="I9" i="1" s="1"/>
  <c r="F20" i="1"/>
  <c r="I20" i="1" s="1"/>
  <c r="F16" i="1"/>
  <c r="I16" i="1" s="1"/>
  <c r="F10" i="1"/>
  <c r="I10" i="1" s="1"/>
</calcChain>
</file>

<file path=xl/sharedStrings.xml><?xml version="1.0" encoding="utf-8"?>
<sst xmlns="http://schemas.openxmlformats.org/spreadsheetml/2006/main" count="68" uniqueCount="57">
  <si>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</si>
  <si>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</si>
  <si>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</si>
  <si>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</si>
  <si>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</si>
  <si>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</si>
  <si>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</si>
  <si>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</si>
  <si>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</si>
  <si>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</si>
  <si>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</si>
  <si>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</si>
  <si>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</si>
  <si>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</si>
  <si>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</si>
  <si>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</si>
  <si>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</si>
  <si>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</si>
  <si>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</si>
  <si>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</si>
  <si>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</si>
  <si>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</si>
  <si>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</si>
  <si>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</si>
  <si>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</si>
  <si>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</si>
  <si>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</si>
  <si>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</si>
  <si>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</si>
  <si>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</si>
  <si>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</si>
  <si>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</si>
  <si>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</si>
  <si>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</si>
  <si>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</si>
  <si>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</si>
  <si>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</si>
  <si>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</si>
  <si>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</si>
  <si>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</si>
  <si>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</si>
  <si>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 xml:space="preserve">المركز الوطني للطب البديل والتكميلي 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</si>
  <si>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</si>
  <si>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</si>
  <si>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</si>
  <si>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</si>
  <si>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</si>
  <si>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</si>
  <si>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</si>
  <si>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</si>
  <si>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</si>
  <si>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</si>
  <si>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</si>
  <si>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</si>
  <si>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</si>
  <si>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</si>
  <si>
    <t>الجهعات التي لم يرد عليها بلاغات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</si>
</sst>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  <font>
      <b/>
      <sz val="8"/>
      <color rgb="FF000000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1"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showWhiteSpace="0" topLeftCell="A2" zoomScaleNormal="100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7" t="s">
        <v>0</v>
      </c>
      <c r="B4" s="17" t="s">
        <v>53</v>
      </c>
      <c r="C4" s="17" t="s">
        <v>1</v>
      </c>
      <c r="D4" s="17"/>
      <c r="E4" s="17"/>
      <c r="F4" s="17" t="s">
        <v>2</v>
      </c>
      <c r="G4" s="17"/>
      <c r="H4" s="17" t="s">
        <v>3</v>
      </c>
      <c r="I4" s="17" t="s">
        <v>4</v>
      </c>
    </row>
    <row r="5" spans="1:9" ht="36.75" customHeight="1" x14ac:dyDescent="0.25">
      <c r="A5" s="17"/>
      <c r="B5" s="17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7"/>
      <c r="I5" s="17"/>
    </row>
    <row r="6" spans="1:9" x14ac:dyDescent="0.25">
      <c r="A6" s="4">
        <v>1</v>
      </c>
      <c r="B6" s="5" t="s">
        <v>15</v>
      </c>
      <c r="C6" s="6">
        <v>0</v>
      </c>
      <c r="D6" s="6">
        <v>44</v>
      </c>
      <c r="E6" s="6">
        <v>44</v>
      </c>
      <c r="F6" s="1">
        <f t="shared" ref="F6:F25" si="0">(E6/(D6+C6))</f>
        <v>1</v>
      </c>
      <c r="G6" s="1">
        <v>1</v>
      </c>
      <c r="H6" s="8">
        <v>5.2631578947368474E-2</v>
      </c>
      <c r="I6" s="1">
        <f t="shared" ref="I6:I25" si="1">(G6+F6)/2</f>
        <v>1</v>
      </c>
    </row>
    <row r="7" spans="1:9" x14ac:dyDescent="0.25">
      <c r="A7" s="4">
        <v>2</v>
      </c>
      <c r="B7" s="5" t="s">
        <v>29</v>
      </c>
      <c r="C7" s="6">
        <v>0</v>
      </c>
      <c r="D7" s="6">
        <v>88</v>
      </c>
      <c r="E7" s="6">
        <v>88</v>
      </c>
      <c r="F7" s="1">
        <f t="shared" si="0"/>
        <v>1</v>
      </c>
      <c r="G7" s="1">
        <v>0.98076923076923073</v>
      </c>
      <c r="H7" s="8">
        <v>4.2510121457489961E-2</v>
      </c>
      <c r="I7" s="1">
        <f t="shared" si="1"/>
        <v>0.99038461538461542</v>
      </c>
    </row>
    <row r="8" spans="1:9" x14ac:dyDescent="0.25">
      <c r="A8" s="4">
        <v>3</v>
      </c>
      <c r="B8" s="5" t="s">
        <v>11</v>
      </c>
      <c r="C8" s="6">
        <v>0</v>
      </c>
      <c r="D8" s="6">
        <v>211</v>
      </c>
      <c r="E8" s="6">
        <v>210</v>
      </c>
      <c r="F8" s="1">
        <f t="shared" si="0"/>
        <v>0.99526066350710896</v>
      </c>
      <c r="G8" s="1">
        <v>0.94230769230769229</v>
      </c>
      <c r="H8" s="8">
        <v>1.9772818849895499E-2</v>
      </c>
      <c r="I8" s="1">
        <f t="shared" si="1"/>
        <v>0.96878417790740068</v>
      </c>
    </row>
    <row r="9" spans="1:9" x14ac:dyDescent="0.25">
      <c r="A9" s="4">
        <v>4</v>
      </c>
      <c r="B9" s="5" t="s">
        <v>14</v>
      </c>
      <c r="C9" s="6">
        <v>1</v>
      </c>
      <c r="D9" s="6">
        <v>184</v>
      </c>
      <c r="E9" s="6">
        <v>184</v>
      </c>
      <c r="F9" s="1">
        <f t="shared" si="0"/>
        <v>0.99459459459459465</v>
      </c>
      <c r="G9" s="1">
        <v>0.92647058823529416</v>
      </c>
      <c r="H9" s="8">
        <v>5.604229937293808E-2</v>
      </c>
      <c r="I9" s="1">
        <f t="shared" si="1"/>
        <v>0.9605325914149444</v>
      </c>
    </row>
    <row r="10" spans="1:9" x14ac:dyDescent="0.25">
      <c r="A10" s="4">
        <v>5</v>
      </c>
      <c r="B10" s="5" t="s">
        <v>22</v>
      </c>
      <c r="C10" s="6">
        <v>0</v>
      </c>
      <c r="D10" s="6">
        <v>346</v>
      </c>
      <c r="E10" s="6">
        <v>343</v>
      </c>
      <c r="F10" s="1">
        <f t="shared" si="0"/>
        <v>0.99132947976878616</v>
      </c>
      <c r="G10" s="1">
        <v>0.9269662921348315</v>
      </c>
      <c r="H10" s="8">
        <v>-1.383386373968957E-2</v>
      </c>
      <c r="I10" s="1">
        <f t="shared" si="1"/>
        <v>0.95914788595180878</v>
      </c>
    </row>
    <row r="11" spans="1:9" x14ac:dyDescent="0.25">
      <c r="A11" s="4">
        <v>6</v>
      </c>
      <c r="B11" s="5" t="s">
        <v>17</v>
      </c>
      <c r="C11" s="6">
        <v>2</v>
      </c>
      <c r="D11" s="6">
        <v>192</v>
      </c>
      <c r="E11" s="6">
        <v>191</v>
      </c>
      <c r="F11" s="1">
        <f t="shared" si="0"/>
        <v>0.98453608247422686</v>
      </c>
      <c r="G11" s="1">
        <v>0.9285714285714286</v>
      </c>
      <c r="H11" s="8">
        <v>6.0885106584445056E-2</v>
      </c>
      <c r="I11" s="1">
        <f t="shared" si="1"/>
        <v>0.95655375552282773</v>
      </c>
    </row>
    <row r="12" spans="1:9" x14ac:dyDescent="0.25">
      <c r="A12" s="4">
        <v>7</v>
      </c>
      <c r="B12" s="5" t="s">
        <v>27</v>
      </c>
      <c r="C12" s="6">
        <v>2</v>
      </c>
      <c r="D12" s="6">
        <v>254</v>
      </c>
      <c r="E12" s="6">
        <v>255</v>
      </c>
      <c r="F12" s="1">
        <f t="shared" si="0"/>
        <v>0.99609375</v>
      </c>
      <c r="G12" s="1">
        <v>0.90243902439024393</v>
      </c>
      <c r="H12" s="8">
        <v>5.7717825368571028E-2</v>
      </c>
      <c r="I12" s="1">
        <f t="shared" si="1"/>
        <v>0.94926638719512191</v>
      </c>
    </row>
    <row r="13" spans="1:9" x14ac:dyDescent="0.25">
      <c r="A13" s="4">
        <v>8</v>
      </c>
      <c r="B13" s="5" t="s">
        <v>10</v>
      </c>
      <c r="C13" s="6">
        <v>0</v>
      </c>
      <c r="D13" s="6">
        <v>149</v>
      </c>
      <c r="E13" s="6">
        <v>149</v>
      </c>
      <c r="F13" s="1">
        <f t="shared" si="0"/>
        <v>1</v>
      </c>
      <c r="G13" s="1">
        <v>0.89516129032258063</v>
      </c>
      <c r="H13" s="8">
        <v>2.8801843317972305E-2</v>
      </c>
      <c r="I13" s="1">
        <f t="shared" si="1"/>
        <v>0.94758064516129026</v>
      </c>
    </row>
    <row r="14" spans="1:9" x14ac:dyDescent="0.25">
      <c r="A14" s="4">
        <v>9</v>
      </c>
      <c r="B14" s="5" t="s">
        <v>24</v>
      </c>
      <c r="C14" s="6">
        <v>2</v>
      </c>
      <c r="D14" s="6">
        <v>462</v>
      </c>
      <c r="E14" s="6">
        <v>460</v>
      </c>
      <c r="F14" s="1">
        <f t="shared" si="0"/>
        <v>0.99137931034482762</v>
      </c>
      <c r="G14" s="1">
        <v>0.8833333333333333</v>
      </c>
      <c r="H14" s="8">
        <v>-3.8199079998616554E-2</v>
      </c>
      <c r="I14" s="1">
        <f t="shared" si="1"/>
        <v>0.93735632183908046</v>
      </c>
    </row>
    <row r="15" spans="1:9" x14ac:dyDescent="0.25">
      <c r="A15" s="4">
        <v>10</v>
      </c>
      <c r="B15" s="5" t="s">
        <v>25</v>
      </c>
      <c r="C15" s="6">
        <v>0</v>
      </c>
      <c r="D15" s="6">
        <v>224</v>
      </c>
      <c r="E15" s="6">
        <v>221</v>
      </c>
      <c r="F15" s="1">
        <f t="shared" si="0"/>
        <v>0.9866071428571429</v>
      </c>
      <c r="G15" s="1">
        <v>0.88749999999999996</v>
      </c>
      <c r="H15" s="8">
        <v>-2.6054555680539906E-2</v>
      </c>
      <c r="I15" s="1">
        <f t="shared" si="1"/>
        <v>0.93705357142857149</v>
      </c>
    </row>
    <row r="16" spans="1:9" x14ac:dyDescent="0.25">
      <c r="A16" s="4">
        <v>11</v>
      </c>
      <c r="B16" s="5" t="s">
        <v>19</v>
      </c>
      <c r="C16" s="6">
        <v>0</v>
      </c>
      <c r="D16" s="6">
        <v>56</v>
      </c>
      <c r="E16" s="6">
        <v>56</v>
      </c>
      <c r="F16" s="1">
        <f t="shared" si="0"/>
        <v>1</v>
      </c>
      <c r="G16" s="1">
        <v>0.86206896551724133</v>
      </c>
      <c r="H16" s="8">
        <v>9.9357101110461431E-3</v>
      </c>
      <c r="I16" s="1">
        <f t="shared" si="1"/>
        <v>0.93103448275862066</v>
      </c>
    </row>
    <row r="17" spans="1:9" x14ac:dyDescent="0.25">
      <c r="A17" s="4">
        <v>12</v>
      </c>
      <c r="B17" s="5" t="s">
        <v>16</v>
      </c>
      <c r="C17" s="6">
        <v>3</v>
      </c>
      <c r="D17" s="6">
        <v>582</v>
      </c>
      <c r="E17" s="6">
        <v>580</v>
      </c>
      <c r="F17" s="1">
        <f t="shared" si="0"/>
        <v>0.99145299145299148</v>
      </c>
      <c r="G17" s="1">
        <v>0.86752136752136755</v>
      </c>
      <c r="H17" s="8">
        <v>1.7411642411642374E-2</v>
      </c>
      <c r="I17" s="1">
        <f t="shared" si="1"/>
        <v>0.92948717948717952</v>
      </c>
    </row>
    <row r="18" spans="1:9" x14ac:dyDescent="0.25">
      <c r="A18" s="4">
        <v>13</v>
      </c>
      <c r="B18" s="5" t="s">
        <v>31</v>
      </c>
      <c r="C18" s="6">
        <v>1</v>
      </c>
      <c r="D18" s="6">
        <v>206</v>
      </c>
      <c r="E18" s="6">
        <v>205</v>
      </c>
      <c r="F18" s="1">
        <f t="shared" si="0"/>
        <v>0.99033816425120769</v>
      </c>
      <c r="G18" s="1">
        <v>0.86111111111111116</v>
      </c>
      <c r="H18" s="8">
        <v>-3.4146105050026396E-2</v>
      </c>
      <c r="I18" s="1">
        <f t="shared" si="1"/>
        <v>0.92572463768115942</v>
      </c>
    </row>
    <row r="19" spans="1:9" x14ac:dyDescent="0.25">
      <c r="A19" s="4">
        <v>14</v>
      </c>
      <c r="B19" s="5" t="s">
        <v>13</v>
      </c>
      <c r="C19" s="6">
        <v>1</v>
      </c>
      <c r="D19" s="6">
        <v>146</v>
      </c>
      <c r="E19" s="6">
        <v>147</v>
      </c>
      <c r="F19" s="1">
        <f t="shared" si="0"/>
        <v>1</v>
      </c>
      <c r="G19" s="1">
        <v>0.84848484848484851</v>
      </c>
      <c r="H19" s="8">
        <v>1.8821468912213174E-2</v>
      </c>
      <c r="I19" s="1">
        <f t="shared" si="1"/>
        <v>0.92424242424242431</v>
      </c>
    </row>
    <row r="20" spans="1:9" x14ac:dyDescent="0.25">
      <c r="A20" s="4">
        <v>15</v>
      </c>
      <c r="B20" s="5" t="s">
        <v>21</v>
      </c>
      <c r="C20" s="6">
        <v>9</v>
      </c>
      <c r="D20" s="6">
        <v>844</v>
      </c>
      <c r="E20" s="6">
        <v>834</v>
      </c>
      <c r="F20" s="1">
        <f t="shared" si="0"/>
        <v>0.97772567409144195</v>
      </c>
      <c r="G20" s="1">
        <v>0.86413043478260865</v>
      </c>
      <c r="H20" s="8">
        <v>-1.7260235493639708E-2</v>
      </c>
      <c r="I20" s="1">
        <f t="shared" si="1"/>
        <v>0.9209280544370253</v>
      </c>
    </row>
    <row r="21" spans="1:9" x14ac:dyDescent="0.25">
      <c r="A21" s="4">
        <v>16</v>
      </c>
      <c r="B21" s="5" t="s">
        <v>28</v>
      </c>
      <c r="C21" s="6">
        <v>7</v>
      </c>
      <c r="D21" s="6">
        <v>285</v>
      </c>
      <c r="E21" s="6">
        <v>288</v>
      </c>
      <c r="F21" s="1">
        <f t="shared" si="0"/>
        <v>0.98630136986301364</v>
      </c>
      <c r="G21" s="1">
        <v>0.84810126582278478</v>
      </c>
      <c r="H21" s="8">
        <v>-1.6458680018765413E-2</v>
      </c>
      <c r="I21" s="1">
        <f t="shared" si="1"/>
        <v>0.91720131784289927</v>
      </c>
    </row>
    <row r="22" spans="1:9" x14ac:dyDescent="0.25">
      <c r="A22" s="4">
        <v>17</v>
      </c>
      <c r="B22" s="5" t="s">
        <v>20</v>
      </c>
      <c r="C22" s="6">
        <v>0</v>
      </c>
      <c r="D22" s="6">
        <v>119</v>
      </c>
      <c r="E22" s="6">
        <v>118</v>
      </c>
      <c r="F22" s="1">
        <f t="shared" si="0"/>
        <v>0.99159663865546221</v>
      </c>
      <c r="G22" s="1">
        <v>0.79591836734693877</v>
      </c>
      <c r="H22" s="8">
        <v>-9.2902832774901037E-2</v>
      </c>
      <c r="I22" s="1">
        <f t="shared" si="1"/>
        <v>0.89375750300120049</v>
      </c>
    </row>
    <row r="23" spans="1:9" x14ac:dyDescent="0.25">
      <c r="A23" s="4">
        <v>18</v>
      </c>
      <c r="B23" s="5" t="s">
        <v>18</v>
      </c>
      <c r="C23" s="6">
        <v>19</v>
      </c>
      <c r="D23" s="6">
        <v>1223</v>
      </c>
      <c r="E23" s="6">
        <v>1217</v>
      </c>
      <c r="F23" s="1">
        <f t="shared" si="0"/>
        <v>0.97987117552334946</v>
      </c>
      <c r="G23" s="1">
        <v>0.79565217391304344</v>
      </c>
      <c r="H23" s="8">
        <v>-1.8208754766682645E-2</v>
      </c>
      <c r="I23" s="1">
        <f t="shared" si="1"/>
        <v>0.88776167471819645</v>
      </c>
    </row>
    <row r="24" spans="1:9" x14ac:dyDescent="0.25">
      <c r="A24" s="4">
        <v>19</v>
      </c>
      <c r="B24" s="5" t="s">
        <v>30</v>
      </c>
      <c r="C24" s="6">
        <v>15</v>
      </c>
      <c r="D24" s="6">
        <v>109</v>
      </c>
      <c r="E24" s="6">
        <v>118</v>
      </c>
      <c r="F24" s="1">
        <f t="shared" si="0"/>
        <v>0.95161290322580649</v>
      </c>
      <c r="G24" s="1">
        <v>0.81521739130434778</v>
      </c>
      <c r="H24" s="8">
        <v>0.10173205106901635</v>
      </c>
      <c r="I24" s="1">
        <f t="shared" si="1"/>
        <v>0.88341514726507708</v>
      </c>
    </row>
    <row r="25" spans="1:9" x14ac:dyDescent="0.25">
      <c r="A25" s="4">
        <v>20</v>
      </c>
      <c r="B25" s="5" t="s">
        <v>26</v>
      </c>
      <c r="C25" s="6">
        <v>11</v>
      </c>
      <c r="D25" s="6">
        <v>996</v>
      </c>
      <c r="E25" s="6">
        <v>993</v>
      </c>
      <c r="F25" s="1">
        <f t="shared" si="0"/>
        <v>0.98609731876861961</v>
      </c>
      <c r="G25" s="1">
        <v>0.77181208053691275</v>
      </c>
      <c r="H25" s="8">
        <v>-2.5424591411621723E-2</v>
      </c>
      <c r="I25" s="1">
        <f t="shared" si="1"/>
        <v>0.87895469965276618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100" priority="10168"/>
  </conditionalFormatting>
  <conditionalFormatting sqref="B22">
    <cfRule type="duplicateValues" dxfId="99" priority="10167"/>
  </conditionalFormatting>
  <conditionalFormatting sqref="B23">
    <cfRule type="duplicateValues" dxfId="98" priority="10166"/>
  </conditionalFormatting>
  <conditionalFormatting sqref="B15">
    <cfRule type="duplicateValues" dxfId="97" priority="10162"/>
  </conditionalFormatting>
  <conditionalFormatting sqref="B11">
    <cfRule type="duplicateValues" dxfId="96" priority="10161"/>
  </conditionalFormatting>
  <conditionalFormatting sqref="B17">
    <cfRule type="duplicateValues" dxfId="95" priority="10147"/>
  </conditionalFormatting>
  <conditionalFormatting sqref="B9">
    <cfRule type="duplicateValues" dxfId="94" priority="10141"/>
  </conditionalFormatting>
  <conditionalFormatting sqref="B10">
    <cfRule type="duplicateValues" dxfId="93" priority="10135"/>
  </conditionalFormatting>
  <conditionalFormatting sqref="B12">
    <cfRule type="duplicateValues" dxfId="92" priority="10129"/>
  </conditionalFormatting>
  <conditionalFormatting sqref="B8">
    <cfRule type="duplicateValues" dxfId="91" priority="10112"/>
  </conditionalFormatting>
  <conditionalFormatting sqref="H22">
    <cfRule type="iconSet" priority="4528">
      <iconSet>
        <cfvo type="percent" val="0"/>
        <cfvo type="percent" val="33"/>
        <cfvo type="percent" val="67"/>
      </iconSet>
    </cfRule>
  </conditionalFormatting>
  <conditionalFormatting sqref="H22">
    <cfRule type="iconSet" priority="2320">
      <iconSet>
        <cfvo type="percent" val="0"/>
        <cfvo type="percent" val="33"/>
        <cfvo type="percent" val="67"/>
      </iconSet>
    </cfRule>
  </conditionalFormatting>
  <conditionalFormatting sqref="F6:G6 G6:G25">
    <cfRule type="cellIs" dxfId="90" priority="362" operator="equal">
      <formula>0.9</formula>
    </cfRule>
    <cfRule type="cellIs" dxfId="89" priority="365" operator="greaterThan">
      <formula>0.9</formula>
    </cfRule>
  </conditionalFormatting>
  <conditionalFormatting sqref="F6:G6 G6:G25">
    <cfRule type="cellIs" dxfId="88" priority="364" operator="lessThan">
      <formula>0.7499</formula>
    </cfRule>
  </conditionalFormatting>
  <conditionalFormatting sqref="F6:G6 G6:G25">
    <cfRule type="cellIs" dxfId="87" priority="363" operator="between">
      <formula>0.75</formula>
      <formula>0.8999</formula>
    </cfRule>
  </conditionalFormatting>
  <conditionalFormatting sqref="I6">
    <cfRule type="cellIs" dxfId="86" priority="358" operator="equal">
      <formula>0.9</formula>
    </cfRule>
    <cfRule type="cellIs" dxfId="85" priority="361" operator="greaterThan">
      <formula>0.9</formula>
    </cfRule>
  </conditionalFormatting>
  <conditionalFormatting sqref="I6">
    <cfRule type="cellIs" dxfId="84" priority="360" operator="lessThan">
      <formula>0.7499</formula>
    </cfRule>
  </conditionalFormatting>
  <conditionalFormatting sqref="I6">
    <cfRule type="cellIs" dxfId="83" priority="359" operator="between">
      <formula>0.75</formula>
      <formula>0.8999</formula>
    </cfRule>
  </conditionalFormatting>
  <conditionalFormatting sqref="F7:G25">
    <cfRule type="cellIs" dxfId="82" priority="331" operator="equal">
      <formula>0.9</formula>
    </cfRule>
    <cfRule type="cellIs" dxfId="81" priority="334" operator="greaterThan">
      <formula>0.9</formula>
    </cfRule>
  </conditionalFormatting>
  <conditionalFormatting sqref="F7:G25">
    <cfRule type="cellIs" dxfId="80" priority="333" operator="lessThan">
      <formula>0.7499</formula>
    </cfRule>
  </conditionalFormatting>
  <conditionalFormatting sqref="F7:G25">
    <cfRule type="cellIs" dxfId="79" priority="332" operator="between">
      <formula>0.75</formula>
      <formula>0.8999</formula>
    </cfRule>
  </conditionalFormatting>
  <conditionalFormatting sqref="I7:I25">
    <cfRule type="cellIs" dxfId="78" priority="327" operator="equal">
      <formula>0.9</formula>
    </cfRule>
    <cfRule type="cellIs" dxfId="77" priority="330" operator="greaterThan">
      <formula>0.9</formula>
    </cfRule>
  </conditionalFormatting>
  <conditionalFormatting sqref="I7:I25">
    <cfRule type="cellIs" dxfId="76" priority="329" operator="lessThan">
      <formula>0.7499</formula>
    </cfRule>
  </conditionalFormatting>
  <conditionalFormatting sqref="I7:I25">
    <cfRule type="cellIs" dxfId="75" priority="328" operator="between">
      <formula>0.75</formula>
      <formula>0.8999</formula>
    </cfRule>
  </conditionalFormatting>
  <conditionalFormatting sqref="G6:G25">
    <cfRule type="cellIs" dxfId="74" priority="23" operator="between">
      <formula>0.85</formula>
      <formula>0.9499</formula>
    </cfRule>
    <cfRule type="cellIs" dxfId="73" priority="28" operator="lessThan">
      <formula>0.8499</formula>
    </cfRule>
    <cfRule type="cellIs" dxfId="72" priority="29" operator="greaterThan">
      <formula>0.95</formula>
    </cfRule>
  </conditionalFormatting>
  <conditionalFormatting sqref="E6:E25">
    <cfRule type="dataBar" priority="1008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1008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1008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1008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71" priority="100852"/>
  </conditionalFormatting>
  <conditionalFormatting sqref="C6:C25">
    <cfRule type="dataBar" priority="1008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101769">
      <iconSet>
        <cfvo type="percent" val="0"/>
        <cfvo type="percent" val="33"/>
        <cfvo type="percent" val="67"/>
      </iconSet>
    </cfRule>
  </conditionalFormatting>
  <conditionalFormatting sqref="D6:E25">
    <cfRule type="dataBar" priority="1017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017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1017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017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1017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339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84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85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86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83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82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81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79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80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" id="{37C9B354-3084-4ACF-9679-72D41F3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078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77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76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75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74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0073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72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71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70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9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8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7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6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5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4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3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2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1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0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9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8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7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6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5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4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3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2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1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0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9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8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7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6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5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4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3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2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1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0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9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8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7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6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5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4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3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2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1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0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9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8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7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6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5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4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3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2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1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0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9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8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7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6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5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4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3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2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1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0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9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8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7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2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06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5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4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3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2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1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0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9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8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7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6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5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4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3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2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1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0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9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8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7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6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5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4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3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2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1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0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9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8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7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6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5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4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3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2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1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0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9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8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7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6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5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4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3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2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1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0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9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0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9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0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9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8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7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6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5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4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3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2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1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0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9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8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7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6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5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4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3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2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1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0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9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8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7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6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5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4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3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2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1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0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9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8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7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6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5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4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3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2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1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0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9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8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1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9857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56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55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54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53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52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51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50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49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8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7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46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5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44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3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42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41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40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39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38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7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36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5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4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33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2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31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30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9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8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7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6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5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4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3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2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1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20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9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8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7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6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5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4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3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2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1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0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9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8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7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6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5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4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3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2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1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0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9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8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7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6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5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4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3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2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1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0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9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8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7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6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5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4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3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2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1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0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9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8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7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6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5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4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3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2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1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0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9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8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7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6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5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4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3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2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1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0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9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8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7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6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5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4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3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2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1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0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9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8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7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6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5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4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3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2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5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1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9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8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7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6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5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4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3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2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1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0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9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8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7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6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5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4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3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2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1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0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9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8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7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6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5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4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3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2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1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0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9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8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7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6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5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4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3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2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1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0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9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8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7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6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5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4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3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2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1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0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9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8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7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6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5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4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3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2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1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0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9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8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7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6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5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4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3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2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1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0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9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8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7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6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5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4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3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2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1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0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9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8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7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6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5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4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3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2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1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0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9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8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7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6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5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4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3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2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1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0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9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8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7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6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5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4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3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2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1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0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9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8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7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6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5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4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3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2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1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0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2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1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0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9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8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7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6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5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4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3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2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1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0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9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8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7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6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5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4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3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2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1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0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9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8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7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6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5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4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3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2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1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0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9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8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7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6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5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4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3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2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1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0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9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8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7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6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5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4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3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2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1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0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9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8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7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6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5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4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3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2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1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0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9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8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7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6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5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4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3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2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1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0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9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8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7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6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5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4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3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2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1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0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9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8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7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6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5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4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3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2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1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0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9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8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7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6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5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4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3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2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1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0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9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8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7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6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5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4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3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1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52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9449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8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7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6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5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444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3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2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1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0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6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9435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34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33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32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31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430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429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8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7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6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5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24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3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422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21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419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8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7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6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5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4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3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2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1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0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9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8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7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6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5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4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3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2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1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0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9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8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7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6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5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4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3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2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91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90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9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8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7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6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5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4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3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2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1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0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9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8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7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6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5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4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3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2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1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0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9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8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7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6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5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4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3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2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1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0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9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8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7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6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5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4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3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352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1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0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9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8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7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6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5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4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3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2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1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0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9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8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7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6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5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4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3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2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1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0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9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8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7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6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5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4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3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2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1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0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9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8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7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6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5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4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3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2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1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0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9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8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7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6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5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4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3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2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1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0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9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8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7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6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5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4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3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2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1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0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9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8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7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6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5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4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3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2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1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0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9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8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7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6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5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4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3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2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1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0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9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8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7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6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5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4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3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2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1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0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9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8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7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6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5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4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3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2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1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0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9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8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7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6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5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4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3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2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1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0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9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8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7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6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5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4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3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2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1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0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9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8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7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6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5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4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3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2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1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0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9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8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7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6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5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4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3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2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1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0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9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8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7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6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5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4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3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2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1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0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9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8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7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6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5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4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3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2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1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0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9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8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7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6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5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4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3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2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1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0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9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8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7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6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5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4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3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2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1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0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9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8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7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6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5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4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3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2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1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0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9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8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7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6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5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4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3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2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1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0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9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8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7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6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5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4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3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2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1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0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9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8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7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6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5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4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3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2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1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0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9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8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7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6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5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4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3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2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1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0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9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8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7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6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5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4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3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2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1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0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9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8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7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6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5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4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3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2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1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0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9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8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7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6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5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4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3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2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1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0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9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8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7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6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5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4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3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7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4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3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2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1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0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9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8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7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6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5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4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3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2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1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0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9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8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7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6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5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4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3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7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4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3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2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1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0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9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8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7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6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5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4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3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2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1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0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9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8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7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6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5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4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3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2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1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0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9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8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7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6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5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4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3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2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1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0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9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8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7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6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5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4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3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2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1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0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9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8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7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6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5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4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3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2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1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0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9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8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7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6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5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4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3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2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1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0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9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8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7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6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5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4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3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2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1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0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9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8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7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6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5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64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3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2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1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0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9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8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7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6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5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4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3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2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1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0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9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8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7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6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5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4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3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2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1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0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8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39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7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36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8535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3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34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8532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510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61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93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16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09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08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507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06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505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04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03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502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501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500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99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2" id="{5C19ACE9-02F3-4F81-9B12-A7C8E439D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340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341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9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38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7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36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5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34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3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2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31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30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9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8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7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6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25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4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23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22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21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20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19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18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17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16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15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4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93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92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91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90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89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8288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7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86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5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4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3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2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81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80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79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78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77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76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5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4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3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2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71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70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69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8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7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6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5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4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63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62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1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60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59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58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57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56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55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54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53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52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51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50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9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48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7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6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45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4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3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2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1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0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39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38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37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36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35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34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33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32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231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30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29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8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7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6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25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4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3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22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21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20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19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18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7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5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16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14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13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2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1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10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09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8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07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6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5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4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3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2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01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0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9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8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7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6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5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4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3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2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1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0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9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8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7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6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5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4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83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82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81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80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9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8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7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6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5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4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3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72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1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70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9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8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7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6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5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4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3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2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61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60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59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8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7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56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5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4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53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2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51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50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9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8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7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6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5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4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3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2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1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0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9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8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7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6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5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4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3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2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1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0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9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8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7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6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5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4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3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2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1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0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9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8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7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6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5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4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3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112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1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0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9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8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7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6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5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4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3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2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1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0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9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8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7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6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5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4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3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2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1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0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9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8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7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6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5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4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3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2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1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0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9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8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7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6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5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4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3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2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1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0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9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8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7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6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5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4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3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2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1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0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9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8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7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6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5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4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3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2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1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0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9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8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7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6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5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4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3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2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1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0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9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8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7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6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35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4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3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2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1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0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9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8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7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6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5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4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3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2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1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0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9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8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7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6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5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4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3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2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1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0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9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8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7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6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5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4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3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2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1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0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9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8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7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6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5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94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3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2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1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90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89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88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87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6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5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4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3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2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1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80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79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8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7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6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75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4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73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2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971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70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9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8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7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6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5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4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3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2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61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60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9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8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7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6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5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4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3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2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1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0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9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8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7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6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5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4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3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2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1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0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9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8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7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6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5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4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3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2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1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0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9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8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7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6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5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4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3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2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1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0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9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8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7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6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5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4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3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2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1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0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9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8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7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6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5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4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3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2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1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0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9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8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7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6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5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4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3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2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1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0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9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8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7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6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5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4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3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2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1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0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9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8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7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6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5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4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3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2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1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0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9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8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7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6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5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4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3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2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1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0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9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8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7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6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5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4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3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2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1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0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9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8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7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6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5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4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3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2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1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0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9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8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7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6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5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4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3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2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1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0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9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8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7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6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5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4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3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2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1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0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9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8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7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6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5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814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3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2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1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0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9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8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7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6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5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4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3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2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1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0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9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8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7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6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5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4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3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2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1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0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9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8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7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6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5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4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3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2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1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0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9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8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7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6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5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4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3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2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1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0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9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8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7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6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5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4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3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2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1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0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9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8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7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6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5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4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3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2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1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0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9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8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7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6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5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4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3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2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1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0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9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8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37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6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5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4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3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2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1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0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9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8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7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6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5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4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3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2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1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0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9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8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7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6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5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4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3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2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1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0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9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8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7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6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5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4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3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2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1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0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9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8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7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96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95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94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93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7692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91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90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9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8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7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6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5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84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3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2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1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80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79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78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77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76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5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74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3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2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1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70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68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69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7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6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65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3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64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2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1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9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7613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12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11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10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09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8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7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6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05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4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3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2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01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0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98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99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97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96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95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92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93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91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90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9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8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7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6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5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84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83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82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81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80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9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78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7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6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5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4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3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72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71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70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69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68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67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66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65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64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63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62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61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60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9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8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7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6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5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4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3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2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51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50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49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8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7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6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45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4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43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42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1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40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9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8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7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6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5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4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3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2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31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0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9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8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7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6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5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4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3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2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1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0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9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8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7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6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5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4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3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2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1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0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9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8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7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6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5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4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3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2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1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0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9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8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7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6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5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4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3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2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1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0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9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8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7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6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5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4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3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2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1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0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9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8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7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6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5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4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3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2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1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0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9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8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7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6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5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4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3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2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1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0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9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8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7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6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5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4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3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2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1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0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9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8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7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6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5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4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3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2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1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0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9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8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7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6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5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4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3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2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1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0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9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8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7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6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5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7424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3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2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1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0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9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8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7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6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5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4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3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2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1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0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9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8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7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6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5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4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3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2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1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0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9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8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7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6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5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4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3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2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1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0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9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8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7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6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5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4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3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2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1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0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9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8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7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6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5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4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3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2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0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71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9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8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7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6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5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4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3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2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1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0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9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7358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7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6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55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54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3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2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51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50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9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8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7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6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5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4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3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2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41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40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9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38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7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36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5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4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3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32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31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30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9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8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7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6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5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4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3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2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1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20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9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8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7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6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5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4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3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2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1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0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9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8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7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6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5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4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3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2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1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0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9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8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7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6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5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4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3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2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1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0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9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8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7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86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85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4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3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2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1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0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9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8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7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5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76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4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3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2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1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0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9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8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7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6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5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4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3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2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1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60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59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8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2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50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3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1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0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8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6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34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9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7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5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4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3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2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0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11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8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7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06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90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84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3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2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1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80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79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78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77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6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5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4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3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2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71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70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9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8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7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6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65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4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63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62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61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60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58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7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6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5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4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7153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7152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7151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50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9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8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7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6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5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4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3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2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41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40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9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8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7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6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5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4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3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2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31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30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9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8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7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6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5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4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3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2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21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20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9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8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7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6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5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4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3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2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1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0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9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8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7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6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5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4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3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2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1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0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9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8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7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6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5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4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3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2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1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0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9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8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7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6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5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4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3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2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1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0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9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8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77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76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5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4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3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2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1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0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9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8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6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67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5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4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3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2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1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0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9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8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7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6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5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4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3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2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1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0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49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48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7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6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5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4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3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2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1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0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8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39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7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6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5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4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3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2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1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0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9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8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7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6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5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4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23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2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1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0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9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8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7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6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5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4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3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2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1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0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9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8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7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6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5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4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3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2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1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9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00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8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7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6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4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95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3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2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1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0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9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8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7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6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5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4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3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2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1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0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9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8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7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6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5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4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3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2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1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0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9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8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7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6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5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4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3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2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1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9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0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8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7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6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4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55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3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2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1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0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9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8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7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6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5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4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3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2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1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0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9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8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7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6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5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4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3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32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1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0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9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8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7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6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5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24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23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22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21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920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19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8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7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16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5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14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3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2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1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0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09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8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07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6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5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4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3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2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01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00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9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8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7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6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5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4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3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92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1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0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9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8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7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6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5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4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3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2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0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81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9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8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7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6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75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4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3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2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1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0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9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8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7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6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5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4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3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2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1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0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9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8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7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6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5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4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3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2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1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0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9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8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7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6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5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4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3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2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1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0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9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8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7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6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5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4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3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2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1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0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9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8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7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6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25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4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3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2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1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20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19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18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7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6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5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4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3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12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1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10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09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08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07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6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05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4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803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2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1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800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99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6796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6795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6794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6790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6789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8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87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6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5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4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83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2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81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80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9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8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7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76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5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4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3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2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71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70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69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68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67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66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65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64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63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62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61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10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711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9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708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7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706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5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704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3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2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701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700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9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8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7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6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95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4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93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92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91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90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9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8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7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6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5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4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3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2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81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80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9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8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7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6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5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4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3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2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1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0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9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8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7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6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5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4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3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2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1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0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9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8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7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6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55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4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3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2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1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50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49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48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7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6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5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4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3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42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1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40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9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8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7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6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5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4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3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2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1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0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9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8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7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6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5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0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6619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8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17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6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5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4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13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2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11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10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9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8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7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06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5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4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3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2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01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00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9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98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7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96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5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94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3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92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1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0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9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8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6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5964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5963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5269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5267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5264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260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261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9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8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7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6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5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4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3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2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1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50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9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8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7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6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5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44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3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2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41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40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39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38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7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6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5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4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3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2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31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30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9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8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7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6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5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4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3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2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1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0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9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8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7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6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5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4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3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2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1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0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9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8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7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6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5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4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3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2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1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0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11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5104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4946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4938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0668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669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0670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0694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97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700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0734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0747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6634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4542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1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0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9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3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4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5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6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7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8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9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0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1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2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8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3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4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5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6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7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7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8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9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0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1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2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63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4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65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66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7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68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69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0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1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2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73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4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5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6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7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78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79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0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1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2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83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4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5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86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7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8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89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90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91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92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93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9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8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7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6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5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4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3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2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1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0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9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8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7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6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5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4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3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2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1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0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9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8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0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1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2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3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4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5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6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7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9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0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1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2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3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4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5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7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2304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3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2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1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0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9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8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7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6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5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4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3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2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1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0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9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8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7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6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5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4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3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2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1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0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9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8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7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6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5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4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3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2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1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0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9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8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7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6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5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4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3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2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1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0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9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8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7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6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5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4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3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2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1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0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9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8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7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6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5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4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3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2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1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0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9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8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7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6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5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4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3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2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1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0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9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8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7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6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5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4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3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2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1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0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9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8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7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6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5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4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3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2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1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0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9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8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7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6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5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4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3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2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1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0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9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8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7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6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5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4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3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2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1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0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9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8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7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6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5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4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3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2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1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0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9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8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7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6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5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4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3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2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1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0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9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168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7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6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5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4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3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2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1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0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9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8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7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6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5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4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3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2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1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0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9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8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7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6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5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4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3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2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1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0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9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8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7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6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5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4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3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2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1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0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9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8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7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6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5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4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3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2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1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0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9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8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7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6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5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4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3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2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1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0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9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8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7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6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5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4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3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2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1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0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9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8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7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6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5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4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3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2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1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0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9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8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7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6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5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4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3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2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1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0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9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8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7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6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5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4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3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2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1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0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9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8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7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6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5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4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3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2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1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0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9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8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7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6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5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4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3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2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1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0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9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8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7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6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5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4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3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2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1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0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9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8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7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6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5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4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3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2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1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0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9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8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7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6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5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4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3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2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1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0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9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8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7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6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5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4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3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2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1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0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9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8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7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6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5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4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3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2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1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0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9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8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7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6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5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4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3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2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1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0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9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8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7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6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5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4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3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2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1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0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9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8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7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6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5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4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3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2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1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0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9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8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7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6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5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4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3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2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1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0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9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8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7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5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4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3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2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1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0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9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8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7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6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5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4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3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2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1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9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8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7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6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5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4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3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2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1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0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9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8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7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6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5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4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3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2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1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0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9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8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7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6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5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4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3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2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1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0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9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8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7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6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5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4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3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2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1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0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9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8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7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6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5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4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3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2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1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0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9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8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7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6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5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4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3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2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1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0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9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8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7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6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5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4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3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2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1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0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9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8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7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6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5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4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3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2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1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0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9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8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7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6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5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4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3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2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1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0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9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8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7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6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5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4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3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2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1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0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9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8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7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6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5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4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3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2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1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0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9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8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7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6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5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4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3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2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1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0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9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8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7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6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5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4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3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2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1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0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9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8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7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6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5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4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3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2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1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0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9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8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7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6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5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4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3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2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1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0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9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8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7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6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5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4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3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2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1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0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9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8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7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6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5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4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3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2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1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0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9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8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7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6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5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4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3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2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1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0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9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8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7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6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5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4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3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2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1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0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9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8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7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6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5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4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3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2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1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0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9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8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7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6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5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4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3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2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1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0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9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8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7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6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5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4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3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2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1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0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9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8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7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6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5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4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3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2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1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0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9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8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7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6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5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4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3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2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1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0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9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8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7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6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5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4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3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2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1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0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9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8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7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6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5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4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3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2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1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0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9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8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7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6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5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4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3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2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1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0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9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8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7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6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5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4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3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2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1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0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9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8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7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6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5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4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3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2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1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0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9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8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7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6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5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4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3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2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1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0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9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8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7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6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5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4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3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2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1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0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9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8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7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6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5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4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3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2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1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0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9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8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7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6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5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4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3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2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1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0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9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8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7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6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5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4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3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2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1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0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9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8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7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6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5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4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3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2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1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0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9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8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7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6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5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4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3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2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1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0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579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8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7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6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5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4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3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2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1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0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9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8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7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6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5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4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3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2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1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0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9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8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7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6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5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4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3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2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1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0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9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8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7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6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5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4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3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2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1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0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9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8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7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6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5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4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3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2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1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0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9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8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7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6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5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4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3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2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1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0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9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8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7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6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5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4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3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2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1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0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9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8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7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6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5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4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3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2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1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0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9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8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7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6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5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4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3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2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1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0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9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8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7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6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5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4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3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2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1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0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9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8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7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6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5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4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3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2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1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0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9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8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7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6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5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4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3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2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1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0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9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8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7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6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5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4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3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2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1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0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9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8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7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6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5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4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3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2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1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0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9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8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7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6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5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4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3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2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1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0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9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8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7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6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5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4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3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2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1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0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9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8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7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6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5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4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3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2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1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0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9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8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7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6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5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4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3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2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1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0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9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8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7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6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5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4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3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2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1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0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9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8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7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6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5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4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3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2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1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80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9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8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7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6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5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4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3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2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1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0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9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8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7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6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5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4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3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2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1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0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9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8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7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6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4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5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3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2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1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0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9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8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47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6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5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4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3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2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1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0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9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8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7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6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5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4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3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1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32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0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9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8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7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6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5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4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3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2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1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0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9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8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7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6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5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4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3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2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1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0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9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8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7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6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5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4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3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2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1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0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9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8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7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6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5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4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3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2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1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0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9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8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7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6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5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4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3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2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1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0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9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8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7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6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5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4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3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2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1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0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9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8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7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6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5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4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2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1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0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2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1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0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9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8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7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6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5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4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3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2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1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0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9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8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7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6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5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4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3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2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1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0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9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8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7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6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5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4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3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2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1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0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9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8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7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6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5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4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3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2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1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0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9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8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7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6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5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4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3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2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1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0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9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8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7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9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8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7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6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5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4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3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2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1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0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9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8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7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6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5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4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3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2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1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0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9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8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7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6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5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4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3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2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1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0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9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8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157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6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5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4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3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2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1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0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9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8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7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6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5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4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9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8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7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6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5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4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3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2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1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0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9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8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7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6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5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4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3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2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1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0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9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4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3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2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1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0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9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8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7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6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5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3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04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2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1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0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9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8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7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6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5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4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3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2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1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0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9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8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7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86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5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6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7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8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9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0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11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2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3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4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5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6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17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18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19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21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2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3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4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5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6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7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28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29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0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1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2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3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34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5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36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37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738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492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40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H20:H24 H13 H7 H9:H10</xm:sqref>
        </x14:conditionalFormatting>
        <x14:conditionalFormatting xmlns:xm="http://schemas.microsoft.com/office/excel/2006/main">
          <x14:cfRule type="iconSet" priority="338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62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H20:H22 H24</xm:sqref>
        </x14:conditionalFormatting>
        <x14:conditionalFormatting xmlns:xm="http://schemas.microsoft.com/office/excel/2006/main">
          <x14:cfRule type="iconSet" priority="160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57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51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48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41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H13:H15 H20 H22:H23</xm:sqref>
        </x14:conditionalFormatting>
        <x14:conditionalFormatting xmlns:xm="http://schemas.microsoft.com/office/excel/2006/main">
          <x14:cfRule type="iconSet" priority="40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H6:H11 H16:H17 H20:H23</xm:sqref>
        </x14:conditionalFormatting>
        <x14:conditionalFormatting xmlns:xm="http://schemas.microsoft.com/office/excel/2006/main">
          <x14:cfRule type="iconSet" priority="38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H13:H16 H18</xm:sqref>
        </x14:conditionalFormatting>
        <x14:conditionalFormatting xmlns:xm="http://schemas.microsoft.com/office/excel/2006/main">
          <x14:cfRule type="iconSet" priority="36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H18:H22 H24</xm:sqref>
        </x14:conditionalFormatting>
        <x14:conditionalFormatting xmlns:xm="http://schemas.microsoft.com/office/excel/2006/main">
          <x14:cfRule type="iconSet" priority="34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H7:H12 H14:H16 H24</xm:sqref>
        </x14:conditionalFormatting>
        <x14:conditionalFormatting xmlns:xm="http://schemas.microsoft.com/office/excel/2006/main">
          <x14:cfRule type="iconSet" priority="101582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101586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101590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1591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101593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101595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01596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1597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01598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101599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101601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602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1603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101604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101607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101611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101614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101618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619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101626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627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101632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101635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101640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101647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101650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101654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101656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101660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101666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101671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101675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101680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101685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101690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101696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101701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101704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01706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101710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101715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H20:H21 H23:H25</xm:sqref>
        </x14:conditionalFormatting>
        <x14:conditionalFormatting xmlns:xm="http://schemas.microsoft.com/office/excel/2006/main">
          <x14:cfRule type="iconSet" priority="101719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H20:H22 H24:H25</xm:sqref>
        </x14:conditionalFormatting>
        <x14:conditionalFormatting xmlns:xm="http://schemas.microsoft.com/office/excel/2006/main">
          <x14:cfRule type="iconSet" priority="101723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H20:H22 H24:H25</xm:sqref>
        </x14:conditionalFormatting>
        <x14:conditionalFormatting xmlns:xm="http://schemas.microsoft.com/office/excel/2006/main">
          <x14:cfRule type="iconSet" priority="101728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729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101740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01746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01752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101757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H12 H16:H19 H21 H24:H25</xm:sqref>
        </x14:conditionalFormatting>
        <x14:conditionalFormatting xmlns:xm="http://schemas.microsoft.com/office/excel/2006/main">
          <x14:cfRule type="iconSet" priority="101762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H18:H19 H24:H25</xm:sqref>
        </x14:conditionalFormatting>
        <x14:conditionalFormatting xmlns:xm="http://schemas.microsoft.com/office/excel/2006/main">
          <x14:cfRule type="iconSet" priority="101765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01768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 H17:H23 H25</xm:sqref>
        </x14:conditionalFormatting>
        <x14:conditionalFormatting xmlns:xm="http://schemas.microsoft.com/office/excel/2006/main">
          <x14:cfRule type="iconSet" priority="3" id="{50162D2D-2B24-484C-B7F8-BAD6843B1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H14:H15 H18 H20:H23 H25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101779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80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01783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101788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101791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101793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101799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01802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101807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01811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101816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101821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101826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101828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01829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01830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01831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01832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01834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01836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01840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01844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101850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101857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1858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01861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101865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01867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101869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101872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101874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101879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101881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101884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01888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01891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101895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101899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101903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101905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101907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101910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101917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01919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101924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101928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101931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01932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101937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101942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H18:H21 H25</xm:sqref>
        </x14:conditionalFormatting>
        <x14:conditionalFormatting xmlns:xm="http://schemas.microsoft.com/office/excel/2006/main">
          <x14:cfRule type="iconSet" priority="101948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101953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101957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101962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101968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101972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101978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01982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01986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101989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101995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101999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02003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2005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102011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102016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102021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02026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102031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102036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102041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H19:H21 H23:H25</xm:sqref>
        </x14:conditionalFormatting>
        <x14:conditionalFormatting xmlns:xm="http://schemas.microsoft.com/office/excel/2006/main">
          <x14:cfRule type="iconSet" priority="102048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102051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102059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102064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02069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02074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02078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02081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02086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02089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02090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02091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02092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02093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102097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102100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02102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02103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102106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02109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102112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02116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102119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102123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02126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102130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102134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102139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02143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102147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102151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102155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102158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102163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02167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02171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02174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02177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102182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102187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02191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102197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102201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102203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102207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102211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102214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102220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H20:H21 H23:H25</xm:sqref>
        </x14:conditionalFormatting>
        <x14:conditionalFormatting xmlns:xm="http://schemas.microsoft.com/office/excel/2006/main">
          <x14:cfRule type="iconSet" priority="102226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102229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2230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02231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102234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102238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02240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102244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02247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102253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02256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102262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02266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02270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H19:H21 H23:H25</xm:sqref>
        </x14:conditionalFormatting>
        <x14:conditionalFormatting xmlns:xm="http://schemas.microsoft.com/office/excel/2006/main">
          <x14:cfRule type="iconSet" priority="102273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102278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102280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102284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02285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H20:H21 H23:H25</xm:sqref>
        </x14:conditionalFormatting>
        <x14:conditionalFormatting xmlns:xm="http://schemas.microsoft.com/office/excel/2006/main">
          <x14:cfRule type="iconSet" priority="102290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102295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H20:H21 H25</xm:sqref>
        </x14:conditionalFormatting>
        <x14:conditionalFormatting xmlns:xm="http://schemas.microsoft.com/office/excel/2006/main">
          <x14:cfRule type="iconSet" priority="102299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02303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102305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02310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02313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102318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102322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102325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02326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102331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102334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102340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02344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102347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102352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102358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102363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102369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2371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2373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102377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102382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102386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02387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102393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102397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102401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102407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02410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102414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102419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102425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02428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102433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02435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102441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02444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102448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102450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102453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102457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102462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102465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rightToLeft="1" tabSelected="1" zoomScaleNormal="100" workbookViewId="0">
      <selection activeCell="B1" sqref="B1:C2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7" t="s">
        <v>0</v>
      </c>
      <c r="B1" s="17" t="s">
        <v>53</v>
      </c>
      <c r="C1" s="17"/>
      <c r="D1" s="17" t="s">
        <v>1</v>
      </c>
      <c r="E1" s="17"/>
      <c r="F1" s="17"/>
      <c r="G1" s="17" t="s">
        <v>2</v>
      </c>
      <c r="H1" s="17"/>
      <c r="I1" s="17" t="s">
        <v>3</v>
      </c>
      <c r="J1" s="17" t="s">
        <v>4</v>
      </c>
    </row>
    <row r="2" spans="1:10" ht="25.5" x14ac:dyDescent="0.25">
      <c r="A2" s="17"/>
      <c r="B2" s="17"/>
      <c r="C2" s="17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7"/>
      <c r="J2" s="17"/>
    </row>
    <row r="3" spans="1:10" x14ac:dyDescent="0.25">
      <c r="A3" s="16" t="s">
        <v>42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">
        <v>1</v>
      </c>
      <c r="B4" s="21" t="s">
        <v>52</v>
      </c>
      <c r="C4" s="22"/>
      <c r="D4" s="7">
        <v>0</v>
      </c>
      <c r="E4" s="6">
        <v>622</v>
      </c>
      <c r="F4" s="7">
        <v>622</v>
      </c>
      <c r="G4" s="1">
        <v>1</v>
      </c>
      <c r="H4" s="1">
        <v>0.9375</v>
      </c>
      <c r="I4" s="8">
        <v>1.0869565217391382E-2</v>
      </c>
      <c r="J4" s="1">
        <v>0.96875</v>
      </c>
    </row>
    <row r="5" spans="1:10" x14ac:dyDescent="0.25">
      <c r="A5" s="4">
        <v>2</v>
      </c>
      <c r="B5" s="21" t="s">
        <v>44</v>
      </c>
      <c r="C5" s="22"/>
      <c r="D5" s="7">
        <v>12</v>
      </c>
      <c r="E5" s="6">
        <v>537</v>
      </c>
      <c r="F5" s="7">
        <v>545</v>
      </c>
      <c r="G5" s="1">
        <v>0.9927140255009107</v>
      </c>
      <c r="H5" s="1">
        <v>0.89743589743589747</v>
      </c>
      <c r="I5" s="8">
        <v>7.2501267936762329E-2</v>
      </c>
      <c r="J5" s="1">
        <v>0.94507496146840408</v>
      </c>
    </row>
    <row r="6" spans="1:10" x14ac:dyDescent="0.25">
      <c r="A6" s="4">
        <v>3</v>
      </c>
      <c r="B6" s="21" t="s">
        <v>12</v>
      </c>
      <c r="C6" s="22"/>
      <c r="D6" s="7">
        <v>17</v>
      </c>
      <c r="E6" s="6">
        <v>824</v>
      </c>
      <c r="F6" s="7">
        <v>811</v>
      </c>
      <c r="G6" s="1">
        <v>0.9643281807372176</v>
      </c>
      <c r="H6" s="1">
        <v>0.9152542372881356</v>
      </c>
      <c r="I6" s="8">
        <v>5.0731672177176557E-2</v>
      </c>
      <c r="J6" s="1">
        <v>0.93979120901267654</v>
      </c>
    </row>
    <row r="7" spans="1:10" x14ac:dyDescent="0.25">
      <c r="A7" s="4">
        <v>4</v>
      </c>
      <c r="B7" s="21" t="s">
        <v>45</v>
      </c>
      <c r="C7" s="22"/>
      <c r="D7" s="7">
        <v>3</v>
      </c>
      <c r="E7" s="6">
        <v>414</v>
      </c>
      <c r="F7" s="7">
        <v>413</v>
      </c>
      <c r="G7" s="1">
        <v>0.99040767386091122</v>
      </c>
      <c r="H7" s="1">
        <v>0.87777777777777777</v>
      </c>
      <c r="I7" s="8">
        <v>1.9999713920083276E-2</v>
      </c>
      <c r="J7" s="1">
        <v>0.93409272581934455</v>
      </c>
    </row>
    <row r="8" spans="1:10" x14ac:dyDescent="0.25">
      <c r="A8" s="4">
        <v>5</v>
      </c>
      <c r="B8" s="21" t="s">
        <v>48</v>
      </c>
      <c r="C8" s="22"/>
      <c r="D8" s="7">
        <v>21</v>
      </c>
      <c r="E8" s="6">
        <v>352</v>
      </c>
      <c r="F8" s="7">
        <v>357</v>
      </c>
      <c r="G8" s="1">
        <v>0.95710455764075064</v>
      </c>
      <c r="H8" s="1">
        <v>0.90909090909090906</v>
      </c>
      <c r="I8" s="8">
        <v>1.3336043175547794E-2</v>
      </c>
      <c r="J8" s="1">
        <v>0.93309773336582991</v>
      </c>
    </row>
    <row r="9" spans="1:10" x14ac:dyDescent="0.25">
      <c r="A9" s="4">
        <v>6</v>
      </c>
      <c r="B9" s="21" t="s">
        <v>46</v>
      </c>
      <c r="C9" s="22"/>
      <c r="D9" s="7">
        <v>8</v>
      </c>
      <c r="E9" s="6">
        <v>516</v>
      </c>
      <c r="F9" s="7">
        <v>517</v>
      </c>
      <c r="G9" s="1">
        <v>0.98664122137404575</v>
      </c>
      <c r="H9" s="1">
        <v>0.86507936507936511</v>
      </c>
      <c r="I9" s="8">
        <v>2.692870002101079E-2</v>
      </c>
      <c r="J9" s="1">
        <v>0.92586029322670549</v>
      </c>
    </row>
    <row r="10" spans="1:10" x14ac:dyDescent="0.25">
      <c r="A10" s="4">
        <v>7</v>
      </c>
      <c r="B10" s="21" t="s">
        <v>23</v>
      </c>
      <c r="C10" s="22"/>
      <c r="D10" s="7">
        <v>39</v>
      </c>
      <c r="E10" s="6">
        <v>822</v>
      </c>
      <c r="F10" s="7">
        <v>813</v>
      </c>
      <c r="G10" s="1">
        <v>0.94425087108013939</v>
      </c>
      <c r="H10" s="1">
        <v>0.85114503816793896</v>
      </c>
      <c r="I10" s="8">
        <v>3.7335024644211949E-2</v>
      </c>
      <c r="J10" s="1">
        <v>0.89769795462403912</v>
      </c>
    </row>
    <row r="11" spans="1:10" x14ac:dyDescent="0.25">
      <c r="A11" s="4">
        <v>8</v>
      </c>
      <c r="B11" s="21" t="s">
        <v>47</v>
      </c>
      <c r="C11" s="22"/>
      <c r="D11" s="7">
        <v>2</v>
      </c>
      <c r="E11" s="6">
        <v>537</v>
      </c>
      <c r="F11" s="7">
        <v>533</v>
      </c>
      <c r="G11" s="1">
        <v>0.98886827458256032</v>
      </c>
      <c r="H11" s="1">
        <v>0.80500000000000005</v>
      </c>
      <c r="I11" s="8">
        <v>-2.0587316731543209E-2</v>
      </c>
      <c r="J11" s="1">
        <v>0.89693413729128024</v>
      </c>
    </row>
    <row r="12" spans="1:10" x14ac:dyDescent="0.25">
      <c r="A12" s="18" t="s">
        <v>32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0" x14ac:dyDescent="0.25">
      <c r="A13" s="4">
        <v>1</v>
      </c>
      <c r="B13" s="23" t="s">
        <v>33</v>
      </c>
      <c r="C13" s="24"/>
      <c r="D13" s="7">
        <v>0</v>
      </c>
      <c r="E13" s="7">
        <v>30</v>
      </c>
      <c r="F13" s="7">
        <v>30</v>
      </c>
      <c r="G13" s="1">
        <v>1</v>
      </c>
      <c r="H13" s="1">
        <v>0.97368421052631582</v>
      </c>
      <c r="I13" s="8">
        <v>7.6555023923444959E-2</v>
      </c>
      <c r="J13" s="1">
        <v>0.98684210526315796</v>
      </c>
    </row>
    <row r="14" spans="1:10" x14ac:dyDescent="0.25">
      <c r="A14" s="16" t="s">
        <v>34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 s="4">
        <v>1</v>
      </c>
      <c r="B15" s="25" t="s">
        <v>35</v>
      </c>
      <c r="C15" s="26"/>
      <c r="D15" s="7">
        <v>0</v>
      </c>
      <c r="E15" s="7">
        <v>15</v>
      </c>
      <c r="F15" s="7">
        <v>15</v>
      </c>
      <c r="G15" s="1">
        <v>1</v>
      </c>
      <c r="H15" s="1">
        <v>0.83333333333333337</v>
      </c>
      <c r="I15" s="8">
        <v>0</v>
      </c>
      <c r="J15" s="1">
        <v>0.91666666666666674</v>
      </c>
    </row>
    <row r="16" spans="1:10" x14ac:dyDescent="0.25">
      <c r="A16" s="4"/>
      <c r="B16" s="25" t="s">
        <v>43</v>
      </c>
      <c r="C16" s="26"/>
      <c r="D16" s="7">
        <v>1</v>
      </c>
      <c r="E16" s="7">
        <v>11</v>
      </c>
      <c r="F16" s="7">
        <v>12</v>
      </c>
      <c r="G16" s="1">
        <v>1</v>
      </c>
      <c r="H16" s="1">
        <v>0.75</v>
      </c>
      <c r="I16" s="8">
        <v>0</v>
      </c>
      <c r="J16" s="1">
        <v>0.875</v>
      </c>
    </row>
    <row r="17" spans="1:10" x14ac:dyDescent="0.25">
      <c r="A17" s="4">
        <v>2</v>
      </c>
      <c r="B17" s="25" t="s">
        <v>36</v>
      </c>
      <c r="C17" s="26"/>
      <c r="D17" s="7">
        <v>58</v>
      </c>
      <c r="E17" s="7">
        <v>305</v>
      </c>
      <c r="F17" s="7">
        <v>342</v>
      </c>
      <c r="G17" s="1">
        <v>0.94214876033057848</v>
      </c>
      <c r="H17" s="1">
        <v>0.80219780219780223</v>
      </c>
      <c r="I17" s="8">
        <v>0.22767964908097357</v>
      </c>
      <c r="J17" s="1">
        <v>0.87217328126419036</v>
      </c>
    </row>
    <row r="18" spans="1:10" x14ac:dyDescent="0.25">
      <c r="A18" s="4">
        <v>4</v>
      </c>
      <c r="B18" s="25" t="s">
        <v>54</v>
      </c>
      <c r="C18" s="26"/>
      <c r="D18" s="7">
        <v>32</v>
      </c>
      <c r="E18" s="7">
        <v>96</v>
      </c>
      <c r="F18" s="7">
        <v>93</v>
      </c>
      <c r="G18" s="1">
        <v>0.7265625</v>
      </c>
      <c r="H18" s="1">
        <v>1</v>
      </c>
      <c r="I18" s="8">
        <v>0.17088721264367809</v>
      </c>
      <c r="J18" s="1">
        <v>0.86328125</v>
      </c>
    </row>
    <row r="19" spans="1:10" x14ac:dyDescent="0.25">
      <c r="A19" s="4">
        <v>5</v>
      </c>
      <c r="B19" s="25" t="s">
        <v>37</v>
      </c>
      <c r="C19" s="26"/>
      <c r="D19" s="7">
        <v>33</v>
      </c>
      <c r="E19" s="7">
        <v>142</v>
      </c>
      <c r="F19" s="7">
        <v>156</v>
      </c>
      <c r="G19" s="1">
        <v>0.89142857142857146</v>
      </c>
      <c r="H19" s="1">
        <v>0.78688524590163933</v>
      </c>
      <c r="I19" s="8">
        <v>0.11948853363655855</v>
      </c>
      <c r="J19" s="1">
        <v>0.83915690866510539</v>
      </c>
    </row>
    <row r="20" spans="1:10" x14ac:dyDescent="0.25">
      <c r="A20" s="4">
        <v>6</v>
      </c>
      <c r="B20" s="25" t="s">
        <v>39</v>
      </c>
      <c r="C20" s="26"/>
      <c r="D20" s="7">
        <v>4</v>
      </c>
      <c r="E20" s="7">
        <v>12</v>
      </c>
      <c r="F20" s="7">
        <v>15</v>
      </c>
      <c r="G20" s="1">
        <v>0.9375</v>
      </c>
      <c r="H20" s="1">
        <v>0.72222222222222221</v>
      </c>
      <c r="I20" s="8">
        <v>0.2447916666666668</v>
      </c>
      <c r="J20" s="1">
        <v>0.82986111111111116</v>
      </c>
    </row>
    <row r="21" spans="1:10" x14ac:dyDescent="0.25">
      <c r="A21" s="4">
        <v>7</v>
      </c>
      <c r="B21" s="25" t="s">
        <v>55</v>
      </c>
      <c r="C21" s="26"/>
      <c r="D21" s="7">
        <v>0</v>
      </c>
      <c r="E21" s="7">
        <v>47</v>
      </c>
      <c r="F21" s="7">
        <v>46</v>
      </c>
      <c r="G21" s="1">
        <v>0.97872340425531912</v>
      </c>
      <c r="H21" s="1">
        <v>0.66666666666666663</v>
      </c>
      <c r="I21" s="8">
        <v>-0.1140207310420077</v>
      </c>
      <c r="J21" s="1">
        <v>0.82269503546099287</v>
      </c>
    </row>
    <row r="22" spans="1:10" x14ac:dyDescent="0.25">
      <c r="A22" s="4">
        <v>8</v>
      </c>
      <c r="B22" s="25" t="s">
        <v>38</v>
      </c>
      <c r="C22" s="26"/>
      <c r="D22" s="7">
        <v>0</v>
      </c>
      <c r="E22" s="7">
        <v>1</v>
      </c>
      <c r="F22" s="7">
        <v>0</v>
      </c>
      <c r="G22" s="1">
        <v>0</v>
      </c>
      <c r="H22" s="1">
        <v>0</v>
      </c>
      <c r="I22" s="8">
        <v>-1</v>
      </c>
      <c r="J22" s="1">
        <v>0</v>
      </c>
    </row>
    <row r="23" spans="1:10" x14ac:dyDescent="0.25">
      <c r="A23" s="4">
        <v>9</v>
      </c>
      <c r="B23" s="27" t="s">
        <v>50</v>
      </c>
      <c r="C23" s="9" t="s">
        <v>49</v>
      </c>
      <c r="D23" s="7">
        <v>208</v>
      </c>
      <c r="E23" s="7">
        <v>5544</v>
      </c>
      <c r="F23" s="7">
        <v>4711</v>
      </c>
      <c r="G23" s="1">
        <v>0.819019471488178</v>
      </c>
      <c r="H23" s="1">
        <v>0.92518939393939392</v>
      </c>
      <c r="I23" s="8">
        <v>-8.7674300918885811E-2</v>
      </c>
      <c r="J23" s="1">
        <v>0.8721044327137859</v>
      </c>
    </row>
    <row r="24" spans="1:10" x14ac:dyDescent="0.25">
      <c r="A24" s="4">
        <v>10</v>
      </c>
      <c r="B24" s="28"/>
      <c r="C24" s="9" t="s">
        <v>51</v>
      </c>
      <c r="D24" s="7">
        <v>110</v>
      </c>
      <c r="E24" s="7">
        <v>8029</v>
      </c>
      <c r="F24" s="7">
        <v>7264</v>
      </c>
      <c r="G24" s="1">
        <v>0.89249293525003071</v>
      </c>
      <c r="H24" s="1">
        <v>0.77670837343599619</v>
      </c>
      <c r="I24" s="8">
        <v>-4.7478554996775425E-2</v>
      </c>
      <c r="J24" s="1">
        <v>0.83460065434301345</v>
      </c>
    </row>
    <row r="25" spans="1:10" x14ac:dyDescent="0.25">
      <c r="A25" s="16" t="s">
        <v>56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A26" s="4">
        <v>1</v>
      </c>
      <c r="B26" s="25" t="s">
        <v>41</v>
      </c>
      <c r="C26" s="26"/>
      <c r="D26" s="15"/>
      <c r="E26" s="15"/>
      <c r="F26" s="15"/>
      <c r="G26" s="15"/>
      <c r="H26" s="15"/>
      <c r="I26" s="15"/>
      <c r="J26" s="15"/>
    </row>
    <row r="27" spans="1:10" x14ac:dyDescent="0.25">
      <c r="A27" s="29" t="s">
        <v>40</v>
      </c>
      <c r="B27" s="29"/>
      <c r="C27" s="29"/>
      <c r="D27" s="7">
        <v>621</v>
      </c>
      <c r="E27" s="7">
        <v>25576</v>
      </c>
      <c r="F27" s="7">
        <v>24017</v>
      </c>
      <c r="G27" s="11">
        <v>0.91678436462190327</v>
      </c>
      <c r="H27" s="1">
        <v>0.84408602150537637</v>
      </c>
      <c r="I27" s="14">
        <v>-2.7823064013599269E-2</v>
      </c>
      <c r="J27" s="11">
        <v>0.88043519306363982</v>
      </c>
    </row>
  </sheetData>
  <mergeCells count="30">
    <mergeCell ref="B15:C15"/>
    <mergeCell ref="B23:B24"/>
    <mergeCell ref="A27:C27"/>
    <mergeCell ref="B18:C18"/>
    <mergeCell ref="B20:C20"/>
    <mergeCell ref="B21:C21"/>
    <mergeCell ref="B22:C22"/>
    <mergeCell ref="B17:C17"/>
    <mergeCell ref="B19:C19"/>
    <mergeCell ref="A25:J25"/>
    <mergeCell ref="B26:C26"/>
    <mergeCell ref="B16:C16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I1:I2"/>
    <mergeCell ref="J1:J2"/>
    <mergeCell ref="A1:A2"/>
    <mergeCell ref="B1:C2"/>
    <mergeCell ref="D1:F1"/>
    <mergeCell ref="G1:H1"/>
  </mergeCells>
  <conditionalFormatting sqref="E13:F13">
    <cfRule type="dataBar" priority="21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2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2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2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2152">
      <iconSet>
        <cfvo type="percent" val="0"/>
        <cfvo type="percent" val="33"/>
        <cfvo type="percent" val="67"/>
      </iconSet>
    </cfRule>
  </conditionalFormatting>
  <conditionalFormatting sqref="I13">
    <cfRule type="iconSet" priority="2153">
      <iconSet>
        <cfvo type="percent" val="0"/>
        <cfvo type="percent" val="33"/>
        <cfvo type="percent" val="67"/>
      </iconSet>
    </cfRule>
  </conditionalFormatting>
  <conditionalFormatting sqref="G15 G22 J22 G18:G20 J18:J20 J15:J16 H17:H22 G16:H16">
    <cfRule type="cellIs" dxfId="70" priority="1740" operator="lessThan">
      <formula>0.7499</formula>
    </cfRule>
  </conditionalFormatting>
  <conditionalFormatting sqref="G15 G22 J22 G18:G20 J18:J20 J15:J16 H17:H22 G16:H16">
    <cfRule type="cellIs" dxfId="69" priority="1739" operator="between">
      <formula>0.75</formula>
      <formula>0.8999</formula>
    </cfRule>
  </conditionalFormatting>
  <conditionalFormatting sqref="J13">
    <cfRule type="cellIs" dxfId="68" priority="1732" operator="greaterThan">
      <formula>0.9</formula>
    </cfRule>
  </conditionalFormatting>
  <conditionalFormatting sqref="J13">
    <cfRule type="cellIs" dxfId="67" priority="1731" operator="lessThan">
      <formula>0.7499</formula>
    </cfRule>
  </conditionalFormatting>
  <conditionalFormatting sqref="J13">
    <cfRule type="cellIs" dxfId="66" priority="1730" operator="between">
      <formula>0.75</formula>
      <formula>0.8999</formula>
    </cfRule>
  </conditionalFormatting>
  <conditionalFormatting sqref="I24">
    <cfRule type="iconSet" priority="1100">
      <iconSet>
        <cfvo type="percent" val="0"/>
        <cfvo type="percent" val="33"/>
        <cfvo type="percent" val="67"/>
      </iconSet>
    </cfRule>
  </conditionalFormatting>
  <conditionalFormatting sqref="E23:F24">
    <cfRule type="dataBar" priority="1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3:I24">
    <cfRule type="iconSet" priority="1102">
      <iconSet>
        <cfvo type="percent" val="0"/>
        <cfvo type="percent" val="33"/>
        <cfvo type="percent" val="67"/>
      </iconSet>
    </cfRule>
  </conditionalFormatting>
  <conditionalFormatting sqref="F23:F24">
    <cfRule type="dataBar" priority="1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3:F24">
    <cfRule type="dataBar" priority="11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3:F24">
    <cfRule type="dataBar" priority="1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3:I24">
    <cfRule type="iconSet" priority="1106">
      <iconSet>
        <cfvo type="percent" val="0"/>
        <cfvo type="percent" val="33"/>
        <cfvo type="percent" val="67"/>
      </iconSet>
    </cfRule>
  </conditionalFormatting>
  <conditionalFormatting sqref="G15 J22 G22 G23:H24 G18:G20 J18:J20 J15:J16 H17:H22 G16:H16">
    <cfRule type="cellIs" dxfId="65" priority="1077" operator="equal">
      <formula>0.9</formula>
    </cfRule>
    <cfRule type="cellIs" dxfId="64" priority="1080" operator="greaterThan">
      <formula>0.9</formula>
    </cfRule>
  </conditionalFormatting>
  <conditionalFormatting sqref="G23:H24">
    <cfRule type="cellIs" dxfId="63" priority="1079" operator="lessThan">
      <formula>0.7499</formula>
    </cfRule>
  </conditionalFormatting>
  <conditionalFormatting sqref="G23:H24">
    <cfRule type="cellIs" dxfId="62" priority="1078" operator="between">
      <formula>0.75</formula>
      <formula>0.8999</formula>
    </cfRule>
  </conditionalFormatting>
  <conditionalFormatting sqref="J23:J24">
    <cfRule type="cellIs" dxfId="61" priority="1073" operator="equal">
      <formula>0.9</formula>
    </cfRule>
    <cfRule type="cellIs" dxfId="60" priority="1076" operator="greaterThan">
      <formula>0.9</formula>
    </cfRule>
  </conditionalFormatting>
  <conditionalFormatting sqref="J23:J24">
    <cfRule type="cellIs" dxfId="59" priority="1075" operator="lessThan">
      <formula>0.7499</formula>
    </cfRule>
  </conditionalFormatting>
  <conditionalFormatting sqref="J23:J24">
    <cfRule type="cellIs" dxfId="58" priority="1074" operator="between">
      <formula>0.75</formula>
      <formula>0.8999</formula>
    </cfRule>
  </conditionalFormatting>
  <conditionalFormatting sqref="D27:F27">
    <cfRule type="dataBar" priority="8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7:F27">
    <cfRule type="dataBar" priority="8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7:F27">
    <cfRule type="dataBar" priority="8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7">
    <cfRule type="iconSet" priority="822">
      <iconSet>
        <cfvo type="percent" val="0"/>
        <cfvo type="percent" val="33"/>
        <cfvo type="percent" val="67"/>
      </iconSet>
    </cfRule>
  </conditionalFormatting>
  <conditionalFormatting sqref="I27">
    <cfRule type="iconSet" priority="681">
      <iconSet>
        <cfvo type="percent" val="0"/>
        <cfvo type="percent" val="33"/>
        <cfvo type="percent" val="67"/>
      </iconSet>
    </cfRule>
  </conditionalFormatting>
  <conditionalFormatting sqref="I27">
    <cfRule type="iconSet" priority="828">
      <iconSet>
        <cfvo type="percent" val="0"/>
        <cfvo type="percent" val="33"/>
        <cfvo type="percent" val="67"/>
      </iconSet>
    </cfRule>
  </conditionalFormatting>
  <conditionalFormatting sqref="G27">
    <cfRule type="cellIs" dxfId="57" priority="669" operator="greaterThan">
      <formula>0.9</formula>
    </cfRule>
  </conditionalFormatting>
  <conditionalFormatting sqref="G27">
    <cfRule type="cellIs" dxfId="56" priority="668" operator="lessThan">
      <formula>0.7499</formula>
    </cfRule>
  </conditionalFormatting>
  <conditionalFormatting sqref="G27">
    <cfRule type="cellIs" dxfId="55" priority="667" operator="between">
      <formula>0.75</formula>
      <formula>0.8999</formula>
    </cfRule>
  </conditionalFormatting>
  <conditionalFormatting sqref="J27">
    <cfRule type="cellIs" dxfId="54" priority="666" operator="greaterThan">
      <formula>0.9</formula>
    </cfRule>
  </conditionalFormatting>
  <conditionalFormatting sqref="J27">
    <cfRule type="cellIs" dxfId="53" priority="665" operator="lessThan">
      <formula>0.7499</formula>
    </cfRule>
  </conditionalFormatting>
  <conditionalFormatting sqref="J27">
    <cfRule type="cellIs" dxfId="52" priority="664" operator="between">
      <formula>0.75</formula>
      <formula>0.8999</formula>
    </cfRule>
  </conditionalFormatting>
  <conditionalFormatting sqref="I6:I11">
    <cfRule type="iconSet" priority="661">
      <iconSet>
        <cfvo type="percent" val="0"/>
        <cfvo type="percent" val="33"/>
        <cfvo type="percent" val="67"/>
      </iconSet>
    </cfRule>
  </conditionalFormatting>
  <conditionalFormatting sqref="G4:G11">
    <cfRule type="cellIs" dxfId="51" priority="657" operator="equal">
      <formula>0.9</formula>
    </cfRule>
    <cfRule type="cellIs" dxfId="50" priority="658" operator="greaterThan">
      <formula>0.9</formula>
    </cfRule>
  </conditionalFormatting>
  <conditionalFormatting sqref="G4:G11">
    <cfRule type="cellIs" dxfId="49" priority="656" operator="lessThan">
      <formula>0.7499</formula>
    </cfRule>
  </conditionalFormatting>
  <conditionalFormatting sqref="G4:G11">
    <cfRule type="cellIs" dxfId="48" priority="655" operator="between">
      <formula>0.75</formula>
      <formula>0.8999</formula>
    </cfRule>
  </conditionalFormatting>
  <conditionalFormatting sqref="E4:F11">
    <cfRule type="dataBar" priority="5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5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5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5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5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5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47" priority="465" operator="equal">
      <formula>0.9</formula>
    </cfRule>
    <cfRule type="cellIs" dxfId="46" priority="466" operator="greaterThan">
      <formula>0.9</formula>
    </cfRule>
  </conditionalFormatting>
  <conditionalFormatting sqref="J4:J11">
    <cfRule type="cellIs" dxfId="45" priority="464" operator="lessThan">
      <formula>0.7499</formula>
    </cfRule>
  </conditionalFormatting>
  <conditionalFormatting sqref="J4:J11">
    <cfRule type="cellIs" dxfId="44" priority="463" operator="between">
      <formula>0.75</formula>
      <formula>0.8999</formula>
    </cfRule>
  </conditionalFormatting>
  <conditionalFormatting sqref="G13">
    <cfRule type="cellIs" dxfId="43" priority="441" operator="equal">
      <formula>0.9</formula>
    </cfRule>
    <cfRule type="cellIs" dxfId="42" priority="444" operator="greaterThan">
      <formula>0.9</formula>
    </cfRule>
  </conditionalFormatting>
  <conditionalFormatting sqref="G13">
    <cfRule type="cellIs" dxfId="41" priority="443" operator="lessThan">
      <formula>0.7499</formula>
    </cfRule>
  </conditionalFormatting>
  <conditionalFormatting sqref="G13">
    <cfRule type="cellIs" dxfId="40" priority="442" operator="between">
      <formula>0.75</formula>
      <formula>0.8999</formula>
    </cfRule>
  </conditionalFormatting>
  <conditionalFormatting sqref="G21">
    <cfRule type="cellIs" dxfId="39" priority="436" operator="equal">
      <formula>0.9</formula>
    </cfRule>
    <cfRule type="cellIs" dxfId="38" priority="437" operator="greaterThan">
      <formula>0.9</formula>
    </cfRule>
  </conditionalFormatting>
  <conditionalFormatting sqref="G21">
    <cfRule type="cellIs" dxfId="37" priority="435" operator="lessThan">
      <formula>0.7499</formula>
    </cfRule>
  </conditionalFormatting>
  <conditionalFormatting sqref="G21">
    <cfRule type="cellIs" dxfId="36" priority="434" operator="between">
      <formula>0.75</formula>
      <formula>0.8999</formula>
    </cfRule>
  </conditionalFormatting>
  <conditionalFormatting sqref="J21">
    <cfRule type="cellIs" dxfId="35" priority="432" operator="equal">
      <formula>0.9</formula>
    </cfRule>
    <cfRule type="cellIs" dxfId="34" priority="433" operator="greaterThan">
      <formula>0.9</formula>
    </cfRule>
  </conditionalFormatting>
  <conditionalFormatting sqref="J21">
    <cfRule type="cellIs" dxfId="33" priority="431" operator="lessThan">
      <formula>0.7499</formula>
    </cfRule>
  </conditionalFormatting>
  <conditionalFormatting sqref="J21">
    <cfRule type="cellIs" dxfId="32" priority="430" operator="between">
      <formula>0.75</formula>
      <formula>0.8999</formula>
    </cfRule>
  </conditionalFormatting>
  <conditionalFormatting sqref="E21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21">
    <cfRule type="iconSet" priority="428">
      <iconSet>
        <cfvo type="percent" val="0"/>
        <cfvo type="percent" val="33"/>
        <cfvo type="percent" val="67"/>
      </iconSet>
    </cfRule>
  </conditionalFormatting>
  <conditionalFormatting sqref="F21">
    <cfRule type="dataBar" priority="4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21:F21">
    <cfRule type="dataBar" priority="4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21">
    <cfRule type="dataBar" priority="4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21">
    <cfRule type="iconSet" priority="424">
      <iconSet>
        <cfvo type="percent" val="0"/>
        <cfvo type="percent" val="33"/>
        <cfvo type="percent" val="67"/>
      </iconSet>
    </cfRule>
  </conditionalFormatting>
  <conditionalFormatting sqref="D21">
    <cfRule type="dataBar" priority="4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I18:I20 I16">
    <cfRule type="iconSet" priority="83845">
      <iconSet>
        <cfvo type="percent" val="0"/>
        <cfvo type="percent" val="33"/>
        <cfvo type="percent" val="67"/>
      </iconSet>
    </cfRule>
  </conditionalFormatting>
  <conditionalFormatting sqref="G17 J17">
    <cfRule type="cellIs" dxfId="31" priority="252" operator="lessThan">
      <formula>0.7499</formula>
    </cfRule>
  </conditionalFormatting>
  <conditionalFormatting sqref="G17 J17">
    <cfRule type="cellIs" dxfId="30" priority="251" operator="between">
      <formula>0.75</formula>
      <formula>0.8999</formula>
    </cfRule>
  </conditionalFormatting>
  <conditionalFormatting sqref="G17 J17">
    <cfRule type="cellIs" dxfId="29" priority="249" operator="equal">
      <formula>0.9</formula>
    </cfRule>
    <cfRule type="cellIs" dxfId="28" priority="250" operator="greaterThan">
      <formula>0.9</formula>
    </cfRule>
  </conditionalFormatting>
  <conditionalFormatting sqref="E17">
    <cfRule type="dataBar" priority="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17">
    <cfRule type="dataBar" priority="2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17:F17"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I17">
    <cfRule type="iconSet" priority="245">
      <iconSet>
        <cfvo type="percent" val="0"/>
        <cfvo type="percent" val="33"/>
        <cfvo type="percent" val="67"/>
      </iconSet>
    </cfRule>
  </conditionalFormatting>
  <conditionalFormatting sqref="F17">
    <cfRule type="dataBar" priority="2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I17">
    <cfRule type="iconSet" priority="243">
      <iconSet>
        <cfvo type="percent" val="0"/>
        <cfvo type="percent" val="33"/>
        <cfvo type="percent" val="67"/>
      </iconSet>
    </cfRule>
  </conditionalFormatting>
  <conditionalFormatting sqref="E22">
    <cfRule type="dataBar" priority="934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22">
    <cfRule type="dataBar" priority="934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22:F22">
    <cfRule type="dataBar" priority="934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22">
    <cfRule type="iconSet" priority="93429">
      <iconSet>
        <cfvo type="percent" val="0"/>
        <cfvo type="percent" val="33"/>
        <cfvo type="percent" val="67"/>
      </iconSet>
    </cfRule>
  </conditionalFormatting>
  <conditionalFormatting sqref="I15">
    <cfRule type="iconSet" priority="96818">
      <iconSet>
        <cfvo type="percent" val="0"/>
        <cfvo type="percent" val="33"/>
        <cfvo type="percent" val="67"/>
      </iconSet>
    </cfRule>
  </conditionalFormatting>
  <conditionalFormatting sqref="F18:F20 F15:F16">
    <cfRule type="dataBar" priority="968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18:E20 E15:E16">
    <cfRule type="dataBar" priority="968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18:F20 E15:F16">
    <cfRule type="dataBar" priority="968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18:I20 I15:I16">
    <cfRule type="iconSet" priority="96825">
      <iconSet>
        <cfvo type="percent" val="0"/>
        <cfvo type="percent" val="33"/>
        <cfvo type="percent" val="67"/>
      </iconSet>
    </cfRule>
  </conditionalFormatting>
  <conditionalFormatting sqref="D23:D24 D15:D16 D18:D20">
    <cfRule type="dataBar" priority="980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H4:H11">
    <cfRule type="cellIs" dxfId="27" priority="28" operator="equal">
      <formula>0.9</formula>
    </cfRule>
    <cfRule type="cellIs" dxfId="26" priority="31" operator="greaterThan">
      <formula>0.9</formula>
    </cfRule>
  </conditionalFormatting>
  <conditionalFormatting sqref="H4:H11">
    <cfRule type="cellIs" dxfId="25" priority="30" operator="lessThan">
      <formula>0.7499</formula>
    </cfRule>
  </conditionalFormatting>
  <conditionalFormatting sqref="H4:H11">
    <cfRule type="cellIs" dxfId="24" priority="29" operator="between">
      <formula>0.75</formula>
      <formula>0.8999</formula>
    </cfRule>
  </conditionalFormatting>
  <conditionalFormatting sqref="H4:H11 H16:H22">
    <cfRule type="cellIs" dxfId="23" priority="25" operator="between">
      <formula>0.85</formula>
      <formula>0.9499</formula>
    </cfRule>
    <cfRule type="cellIs" dxfId="22" priority="26" operator="lessThan">
      <formula>0.8499</formula>
    </cfRule>
    <cfRule type="cellIs" dxfId="21" priority="27" operator="greaterThan">
      <formula>0.95</formula>
    </cfRule>
  </conditionalFormatting>
  <conditionalFormatting sqref="H15">
    <cfRule type="cellIs" dxfId="20" priority="21" operator="equal">
      <formula>0.9</formula>
    </cfRule>
    <cfRule type="cellIs" dxfId="19" priority="24" operator="greaterThan">
      <formula>0.9</formula>
    </cfRule>
  </conditionalFormatting>
  <conditionalFormatting sqref="H15">
    <cfRule type="cellIs" dxfId="18" priority="23" operator="lessThan">
      <formula>0.7499</formula>
    </cfRule>
  </conditionalFormatting>
  <conditionalFormatting sqref="H15">
    <cfRule type="cellIs" dxfId="17" priority="22" operator="between">
      <formula>0.75</formula>
      <formula>0.8999</formula>
    </cfRule>
  </conditionalFormatting>
  <conditionalFormatting sqref="H15">
    <cfRule type="cellIs" dxfId="16" priority="18" operator="between">
      <formula>0.85</formula>
      <formula>0.9499</formula>
    </cfRule>
    <cfRule type="cellIs" dxfId="15" priority="19" operator="lessThan">
      <formula>0.8499</formula>
    </cfRule>
    <cfRule type="cellIs" dxfId="14" priority="20" operator="greaterThan">
      <formula>0.95</formula>
    </cfRule>
  </conditionalFormatting>
  <conditionalFormatting sqref="H27">
    <cfRule type="cellIs" dxfId="13" priority="4" operator="between">
      <formula>0.85</formula>
      <formula>0.9499</formula>
    </cfRule>
    <cfRule type="cellIs" dxfId="12" priority="5" operator="lessThan">
      <formula>0.8499</formula>
    </cfRule>
    <cfRule type="cellIs" dxfId="11" priority="6" operator="greaterThan">
      <formula>0.95</formula>
    </cfRule>
  </conditionalFormatting>
  <conditionalFormatting sqref="H13">
    <cfRule type="cellIs" dxfId="10" priority="14" operator="equal">
      <formula>0.9</formula>
    </cfRule>
    <cfRule type="cellIs" dxfId="9" priority="17" operator="greaterThan">
      <formula>0.9</formula>
    </cfRule>
  </conditionalFormatting>
  <conditionalFormatting sqref="H13">
    <cfRule type="cellIs" dxfId="8" priority="16" operator="lessThan">
      <formula>0.7499</formula>
    </cfRule>
  </conditionalFormatting>
  <conditionalFormatting sqref="H13">
    <cfRule type="cellIs" dxfId="7" priority="15" operator="between">
      <formula>0.75</formula>
      <formula>0.8999</formula>
    </cfRule>
  </conditionalFormatting>
  <conditionalFormatting sqref="H13">
    <cfRule type="cellIs" dxfId="6" priority="11" operator="between">
      <formula>0.85</formula>
      <formula>0.9499</formula>
    </cfRule>
    <cfRule type="cellIs" dxfId="5" priority="12" operator="lessThan">
      <formula>0.8499</formula>
    </cfRule>
    <cfRule type="cellIs" dxfId="4" priority="13" operator="greaterThan">
      <formula>0.95</formula>
    </cfRule>
  </conditionalFormatting>
  <conditionalFormatting sqref="H27">
    <cfRule type="cellIs" dxfId="3" priority="7" operator="equal">
      <formula>0.9</formula>
    </cfRule>
    <cfRule type="cellIs" dxfId="2" priority="10" operator="greaterThan">
      <formula>0.9</formula>
    </cfRule>
  </conditionalFormatting>
  <conditionalFormatting sqref="H27">
    <cfRule type="cellIs" dxfId="1" priority="9" operator="lessThan">
      <formula>0.7499</formula>
    </cfRule>
  </conditionalFormatting>
  <conditionalFormatting sqref="H27">
    <cfRule type="cellIs" dxfId="0" priority="8" operator="between">
      <formula>0.75</formula>
      <formula>0.8999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E21:F21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D21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E17:F17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F18:F20 F15:F16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E18:E20 E15:E16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E18:F20 E15:F16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D23:D24 D15:D16 D18:D20</xm:sqref>
        </x14:conditionalFormatting>
        <x14:conditionalFormatting xmlns:xm="http://schemas.microsoft.com/office/excel/2006/main">
          <x14:cfRule type="iconSet" priority="32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72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77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80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284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454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458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63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03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19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8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0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7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6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5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4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1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2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23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4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5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3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2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1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26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7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8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9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0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1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32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3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4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5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6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7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8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9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0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1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2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3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4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5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6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0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51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54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55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56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57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58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59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0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61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62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63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4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65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66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7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8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9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0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1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2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3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4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5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6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7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8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9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80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81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68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86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85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87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88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1089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0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1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2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3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94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95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6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7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98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84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83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9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8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09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0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1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12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3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4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5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16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7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8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9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0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1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2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3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24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5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6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7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8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9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30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1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2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3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4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5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6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7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8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39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0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41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2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3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4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5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6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7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8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9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0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1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2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3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4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5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6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7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58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59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0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1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2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3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4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5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6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7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8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9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0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1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2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3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4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5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6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7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8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9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0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1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2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3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4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5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6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7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8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9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0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1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2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3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4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5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6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97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8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9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0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1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02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3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4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5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6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7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8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9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0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1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2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82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81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451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7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14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12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19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20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21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22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26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27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30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1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67800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670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21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0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19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8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7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6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5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1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12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13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14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10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9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6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07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08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05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04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03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2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00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01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9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8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4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95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96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97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93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92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1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0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9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8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7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6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5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83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84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1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82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0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9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8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7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6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5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4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3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2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71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0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69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68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7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65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6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64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3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2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1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0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59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7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8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6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5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4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3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2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1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0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6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82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3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4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85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86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87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8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89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0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1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2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693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4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5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96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97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8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9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00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1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2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03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4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5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06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7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8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09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0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1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12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13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14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15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16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17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8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19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0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1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2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3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4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5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6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7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8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9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0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31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32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3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34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5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36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7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8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9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0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41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2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3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4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5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6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7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8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9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80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9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8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7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6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5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4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3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27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9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0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1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2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33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34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5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6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7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8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72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671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50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49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48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47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46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45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279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44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643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42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41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40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39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38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37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36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35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34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33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32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31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30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29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28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27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26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25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24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23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22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21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20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619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18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17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16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15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14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13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12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611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10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09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08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07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606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605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604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603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602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601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00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9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598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597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96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595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594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93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592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91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90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589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588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87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586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85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4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83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82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81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80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79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8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7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76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75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4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73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572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71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0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69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68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67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66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565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64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563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562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61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60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59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58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57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6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555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54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53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2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51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50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549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548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547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546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45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44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43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42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4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33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1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32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0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29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28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27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26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5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24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22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23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21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20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19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18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17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6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15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14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13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12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11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0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09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08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07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06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05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04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03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02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01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00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99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8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7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96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95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94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93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92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491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0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89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88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7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486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85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84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83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82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81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80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79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78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77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6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5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74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73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72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471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453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450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I11 I13 I15:I16 I18:I20 I27</xm:sqref>
        </x14:conditionalFormatting>
        <x14:conditionalFormatting xmlns:xm="http://schemas.microsoft.com/office/excel/2006/main">
          <x14:cfRule type="iconSet" priority="447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I6:I11 I15</xm:sqref>
        </x14:conditionalFormatting>
        <x14:conditionalFormatting xmlns:xm="http://schemas.microsoft.com/office/excel/2006/main">
          <x14:cfRule type="iconSet" priority="445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440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 I16 I4:I9 I23</xm:sqref>
        </x14:conditionalFormatting>
        <x14:conditionalFormatting xmlns:xm="http://schemas.microsoft.com/office/excel/2006/main">
          <x14:cfRule type="iconSet" priority="439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I10:I11 I13 I15</xm:sqref>
        </x14:conditionalFormatting>
        <x14:conditionalFormatting xmlns:xm="http://schemas.microsoft.com/office/excel/2006/main">
          <x14:cfRule type="iconSet" priority="422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21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9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20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8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17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6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15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414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2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13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1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10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09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8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7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6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5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4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03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2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01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00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9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98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7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95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96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94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93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2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1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90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9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8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7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6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5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4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3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2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81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80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9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8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76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7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4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5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3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372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71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70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69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68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67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66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83913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I16 I5:I9 I18:I20</xm:sqref>
        </x14:conditionalFormatting>
        <x14:conditionalFormatting xmlns:xm="http://schemas.microsoft.com/office/excel/2006/main">
          <x14:cfRule type="iconSet" priority="286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I6 I10 I18:I20</xm:sqref>
        </x14:conditionalFormatting>
        <x14:conditionalFormatting xmlns:xm="http://schemas.microsoft.com/office/excel/2006/main">
          <x14:cfRule type="iconSet" priority="1" id="{7007A3D5-DA26-4AC3-8696-5CAB98997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5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282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I7:I11 I22 I15</xm:sqref>
        </x14:conditionalFormatting>
        <x14:conditionalFormatting xmlns:xm="http://schemas.microsoft.com/office/excel/2006/main">
          <x14:cfRule type="iconSet" priority="281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I13</xm:sqref>
        </x14:conditionalFormatting>
        <x14:conditionalFormatting xmlns:xm="http://schemas.microsoft.com/office/excel/2006/main">
          <x14:cfRule type="iconSet" priority="87576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I5:I11 I15 I27</xm:sqref>
        </x14:conditionalFormatting>
        <x14:conditionalFormatting xmlns:xm="http://schemas.microsoft.com/office/excel/2006/main">
          <x14:cfRule type="iconSet" priority="275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274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I21:I22 I15:I16</xm:sqref>
        </x14:conditionalFormatting>
        <x14:conditionalFormatting xmlns:xm="http://schemas.microsoft.com/office/excel/2006/main">
          <x14:cfRule type="iconSet" priority="271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</xm:sqref>
        </x14:conditionalFormatting>
        <x14:conditionalFormatting xmlns:xm="http://schemas.microsoft.com/office/excel/2006/main">
          <x14:cfRule type="iconSet" priority="90503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I4:I5 I8 I15:I16</xm:sqref>
        </x14:conditionalFormatting>
        <x14:conditionalFormatting xmlns:xm="http://schemas.microsoft.com/office/excel/2006/main">
          <x14:cfRule type="iconSet" priority="92170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I15</xm:sqref>
        </x14:conditionalFormatting>
        <x14:conditionalFormatting xmlns:xm="http://schemas.microsoft.com/office/excel/2006/main">
          <x14:cfRule type="iconSet" priority="266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I18:I22 I16 I5:I6 I9:I10</xm:sqref>
        </x14:conditionalFormatting>
        <x14:conditionalFormatting xmlns:xm="http://schemas.microsoft.com/office/excel/2006/main">
          <x14:cfRule type="iconSet" priority="44" id="{3696606E-6DDA-44FA-918E-F49AD51D4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5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3346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3365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3366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3407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I15</xm:sqref>
        </x14:conditionalFormatting>
        <x14:conditionalFormatting xmlns:xm="http://schemas.microsoft.com/office/excel/2006/main">
          <x14:cfRule type="iconSet" priority="93409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I7 I9:I10 I15</xm:sqref>
        </x14:conditionalFormatting>
        <x14:conditionalFormatting xmlns:xm="http://schemas.microsoft.com/office/excel/2006/main">
          <x14:cfRule type="iconSet" priority="93413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I13 I18:I21 I15</xm:sqref>
        </x14:conditionalFormatting>
        <x14:conditionalFormatting xmlns:xm="http://schemas.microsoft.com/office/excel/2006/main">
          <x14:cfRule type="iconSet" priority="259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I4 I8 I11 I13 I18:I20</xm:sqref>
        </x14:conditionalFormatting>
        <x14:conditionalFormatting xmlns:xm="http://schemas.microsoft.com/office/excel/2006/main">
          <x14:cfRule type="iconSet" priority="256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 I13 I20:I21</xm:sqref>
        </x14:conditionalFormatting>
        <x14:conditionalFormatting xmlns:xm="http://schemas.microsoft.com/office/excel/2006/main">
          <x14:cfRule type="iconSet" priority="242" id="{BB5D140A-D787-49D8-B9E2-CFD4D5B7F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1" id="{E38ED5A4-4302-43C2-97A6-007F37688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0" id="{33EFFEB7-C6B5-4F53-9176-2B8AC6877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9" id="{15A8C1FE-32C4-4053-A91B-7BAE62EB6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38" id="{F844CC46-EEA0-4632-838F-EAB279730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7" id="{3D3ADBC6-6DFA-4A96-A771-DB4E839E0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6" id="{57E0A75A-348B-4DEF-B663-0B9326216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35" id="{F3526680-2C34-421E-AE2A-F30198535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4" id="{8FB52A3D-3D9A-4138-B567-EAFB3CE39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3" id="{095A89CB-FEC3-46F0-A0F8-BBEA6A9630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32" id="{1E71BFE1-F806-4C49-ACFB-8E7BA9B4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31" id="{D34F1837-855A-40FE-B9AB-20A592604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30" id="{4322E594-8FEA-432C-B87A-55CBE2ACF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9" id="{463C576D-C15A-40B8-A5F0-D7289621A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8" id="{F1E4458C-7D8C-499F-B208-162BB8210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6" id="{5B5AFCC6-A9CE-4266-A23A-4AF22F1976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7" id="{F21D75E6-38AE-4576-A517-C4A74D2D4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5" id="{94C514B1-C2D8-4DE8-B0ED-7AC550A8AC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4" id="{CF294DEB-083B-4567-8724-EB976D69AB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3" id="{927CB32E-5E7D-468A-9758-880F977D85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2" id="{24E0F9AC-8623-4202-8B0F-94C62FF57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0" id="{4098E720-4D47-4D87-AE10-23E240243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1" id="{7EA324E9-2D2F-4B28-9FC7-F2E47345D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9" id="{8680FEB0-F8DA-411F-92D9-841DD063A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18" id="{3CF5E6D4-4D64-444B-B196-49751F51D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17" id="{D651CB6E-F898-47E9-8EA1-9ABBB5CA9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6" id="{FF3DA13B-3C29-4C78-98D4-92B4FA4F3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5" id="{E2BF4421-EC21-4C1A-9081-4D99B0F50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4" id="{BE779708-D788-4C38-8390-C4FE2670B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3" id="{E5F145A4-0756-4543-BD4A-BE157F0CE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2" id="{C40F6445-D0A0-4358-A91D-E3F2E8550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11" id="{47F89CE1-9E59-4A17-AE68-1F23396A7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10" id="{5688D613-1A92-4A07-8D49-62E2EB9AB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9" id="{553E8A71-1ECB-418B-88D2-8F7188B5C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8" id="{5CD7DA50-8042-437A-95EF-9B28FBD1E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07" id="{DDD4B8E5-C8B4-4B01-B4A2-3A46CD593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6" id="{40F96D72-F09C-4496-BCAF-1E50428B2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05" id="{EC3F8D26-3C07-4984-9C6A-C45A5CC9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4" id="{917DA6CC-7180-48BB-AB16-54AA5839B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3" id="{7CBA508E-672E-474E-A842-C7DFD56E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2" id="{8FFCA9E0-FDD6-490C-8352-1BAEAA593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1" id="{B1F24867-4D42-40D2-AD85-3AE52012A2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00" id="{4607889E-218B-40A1-81E5-7BC22EF50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9" id="{D8F49CE6-A9B5-4E0A-8D43-2208AD044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8" id="{033D0E7E-9130-4715-8702-90C36D5E8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97" id="{C8D89A6D-1030-4D15-85E4-5B1A92C8F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6" id="{E1A48BC1-147A-4FE3-863D-D87F1B4FA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5" id="{F1300CAF-0B1F-4355-8592-6351C4D933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4" id="{7C058DB7-17B6-482C-A0AC-127BB1485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3" id="{CC563850-ED3E-4279-99C4-39C77D9C44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92" id="{250EA029-8F64-4402-896E-DE2C4B533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91" id="{2ADE9389-9FEF-4659-8E76-AC7C4144E5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90" id="{F857CBCA-2AB3-4757-845D-D9A36012BB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9" id="{FB615E28-37FA-4C99-A010-57D7D5DB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187" id="{DFA4BEC9-5375-47AF-848A-DEC62103A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8" id="{3FC7F0FA-E654-48BD-9A07-C50026F08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86" id="{162B1EBA-7420-475B-B73E-DC2ADACD8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5" id="{03529E7F-5C21-4476-9B45-C51173491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4" id="{BF092551-517B-4949-B804-AF62F399A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2" id="{D611AFEA-0CEC-4CBE-9377-9FDA96859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3" id="{2F71FFD0-F0FA-47D2-B2EB-4A949700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1" id="{9257F61B-CAF5-4675-932E-399730DAA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80" id="{59609D9B-BAED-4371-87DE-B2589FC6D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9" id="{BFE733E0-442C-42CD-A90E-A93C3F642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78" id="{55580DE4-A40F-4E3F-9F9C-C49C9B4E8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77" id="{B393A2BF-3850-46D6-A35A-06D8DDE59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6" id="{6044549C-1091-47E2-B3C7-29911E472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5" id="{D90B9442-ACA5-4A0E-9286-8BFB4C8E4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74" id="{2FABC0A5-A38A-4FDF-9596-EA20274C1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3" id="{21934EC0-4AF7-4D3C-A68E-CEC2F105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2" id="{DC0C4F6C-82B2-4EAE-BB82-8F2681795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71" id="{7667AEC4-DF9C-4A56-99DF-E82ECF4C1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70" id="{1AF9F5C2-5F62-42A1-B53A-C0E1B3503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69" id="{6E4D11FD-3377-4E7E-9AA9-93BCFFD62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168" id="{92615075-47C8-4F68-9C82-46796C6F7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167" id="{9AA07169-D4D4-4738-95D3-B7740D14D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93468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3471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479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93483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484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486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487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3489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90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527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528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65" id="{3538C6E7-B0D4-439E-8302-474C77F40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651" id="{A3776641-A1C9-4158-A4E0-C5727D0CC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 I22</xm:sqref>
        </x14:conditionalFormatting>
        <x14:conditionalFormatting xmlns:xm="http://schemas.microsoft.com/office/excel/2006/main">
          <x14:cfRule type="iconSet" priority="163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I5:I9 I15 I18:I19 I21:I22</xm:sqref>
        </x14:conditionalFormatting>
        <x14:conditionalFormatting xmlns:xm="http://schemas.microsoft.com/office/excel/2006/main">
          <x14:cfRule type="iconSet" priority="94629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</xm:sqref>
        </x14:conditionalFormatting>
        <x14:conditionalFormatting xmlns:xm="http://schemas.microsoft.com/office/excel/2006/main">
          <x14:cfRule type="iconSet" priority="94638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I5:I6 I21</xm:sqref>
        </x14:conditionalFormatting>
        <x14:conditionalFormatting xmlns:xm="http://schemas.microsoft.com/office/excel/2006/main">
          <x14:cfRule type="iconSet" priority="94661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I4 I7 I11 I13 I27</xm:sqref>
        </x14:conditionalFormatting>
        <x14:conditionalFormatting xmlns:xm="http://schemas.microsoft.com/office/excel/2006/main">
          <x14:cfRule type="iconSet" priority="94752" id="{5AD0378F-A693-4FC3-B7CD-591336EB9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 I15</xm:sqref>
        </x14:conditionalFormatting>
        <x14:conditionalFormatting xmlns:xm="http://schemas.microsoft.com/office/excel/2006/main">
          <x14:cfRule type="iconSet" priority="94762" id="{CB9B14D2-8438-41B9-9E49-BCE5FD47B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I15:I16</xm:sqref>
        </x14:conditionalFormatting>
        <x14:conditionalFormatting xmlns:xm="http://schemas.microsoft.com/office/excel/2006/main">
          <x14:cfRule type="iconSet" priority="94770" id="{258DB277-890D-4E73-89E6-08CBF818E2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43" id="{95553819-C960-4566-97AB-1D1E0DF6B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I15:I17</xm:sqref>
        </x14:conditionalFormatting>
        <x14:conditionalFormatting xmlns:xm="http://schemas.microsoft.com/office/excel/2006/main">
          <x14:cfRule type="iconSet" priority="96864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I21:I23 I4:I5 I7:I9 I11 I15</xm:sqref>
        </x14:conditionalFormatting>
        <x14:conditionalFormatting xmlns:xm="http://schemas.microsoft.com/office/excel/2006/main">
          <x14:cfRule type="iconSet" priority="96877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I16 I5:I6 I9:I10</xm:sqref>
        </x14:conditionalFormatting>
        <x14:conditionalFormatting xmlns:xm="http://schemas.microsoft.com/office/excel/2006/main">
          <x14:cfRule type="iconSet" priority="96882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 I5:I7 I9:I10 I18:I19</xm:sqref>
        </x14:conditionalFormatting>
        <x14:conditionalFormatting xmlns:xm="http://schemas.microsoft.com/office/excel/2006/main">
          <x14:cfRule type="iconSet" priority="96890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I15 I18:I19 I21</xm:sqref>
        </x14:conditionalFormatting>
        <x14:conditionalFormatting xmlns:xm="http://schemas.microsoft.com/office/excel/2006/main">
          <x14:cfRule type="iconSet" priority="96895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 I10:I11 I20</xm:sqref>
        </x14:conditionalFormatting>
        <x14:conditionalFormatting xmlns:xm="http://schemas.microsoft.com/office/excel/2006/main">
          <x14:cfRule type="iconSet" priority="96904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 I4:I6 I8 I11 I13</xm:sqref>
        </x14:conditionalFormatting>
        <x14:conditionalFormatting xmlns:xm="http://schemas.microsoft.com/office/excel/2006/main">
          <x14:cfRule type="iconSet" priority="96910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I5:I10</xm:sqref>
        </x14:conditionalFormatting>
        <x14:conditionalFormatting xmlns:xm="http://schemas.microsoft.com/office/excel/2006/main">
          <x14:cfRule type="iconSet" priority="96912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I13 I18:I20</xm:sqref>
        </x14:conditionalFormatting>
        <x14:conditionalFormatting xmlns:xm="http://schemas.microsoft.com/office/excel/2006/main">
          <x14:cfRule type="iconSet" priority="96924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26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28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29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930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31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32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33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34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935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36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37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I15</xm:sqref>
        </x14:conditionalFormatting>
        <x14:conditionalFormatting xmlns:xm="http://schemas.microsoft.com/office/excel/2006/main">
          <x14:cfRule type="iconSet" priority="96940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42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44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46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47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50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51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54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55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56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57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58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959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60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61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62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63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64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65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 I6:I7 I9:I11 I13</xm:sqref>
        </x14:conditionalFormatting>
        <x14:conditionalFormatting xmlns:xm="http://schemas.microsoft.com/office/excel/2006/main">
          <x14:cfRule type="iconSet" priority="96969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I16</xm:sqref>
        </x14:conditionalFormatting>
        <x14:conditionalFormatting xmlns:xm="http://schemas.microsoft.com/office/excel/2006/main">
          <x14:cfRule type="iconSet" priority="42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I7 I9:I11 I13 I18:I20 I22</xm:sqref>
        </x14:conditionalFormatting>
        <x14:conditionalFormatting xmlns:xm="http://schemas.microsoft.com/office/excel/2006/main">
          <x14:cfRule type="iconSet" priority="41" id="{B15C892E-EAE2-4875-87E8-9ADE5C48D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I15:I16 I5:I6</xm:sqref>
        </x14:conditionalFormatting>
        <x14:conditionalFormatting xmlns:xm="http://schemas.microsoft.com/office/excel/2006/main">
          <x14:cfRule type="iconSet" priority="40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I20:I24 I16 I5 I7 I10:I11 I27</xm:sqref>
        </x14:conditionalFormatting>
        <x14:conditionalFormatting xmlns:xm="http://schemas.microsoft.com/office/excel/2006/main">
          <x14:cfRule type="iconSet" priority="39" id="{6AF54136-A644-4C65-97B5-9A4C40098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I18:I19 I4 I6 I8:I9 I13 I15</xm:sqref>
        </x14:conditionalFormatting>
        <x14:conditionalFormatting xmlns:xm="http://schemas.microsoft.com/office/excel/2006/main">
          <x14:cfRule type="iconSet" priority="38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I4:I7 I9:I10 I20:I21</xm:sqref>
        </x14:conditionalFormatting>
        <x14:conditionalFormatting xmlns:xm="http://schemas.microsoft.com/office/excel/2006/main">
          <x14:cfRule type="iconSet" priority="37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I8 I13 I18:I19 I22</xm:sqref>
        </x14:conditionalFormatting>
        <x14:conditionalFormatting xmlns:xm="http://schemas.microsoft.com/office/excel/2006/main">
          <x14:cfRule type="iconSet" priority="36" id="{CD2C3101-1B87-42C7-B0F6-EF2AE2898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</xm:sqref>
        </x14:conditionalFormatting>
        <x14:conditionalFormatting xmlns:xm="http://schemas.microsoft.com/office/excel/2006/main">
          <x14:cfRule type="iconSet" priority="35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I11 I20:I21</xm:sqref>
        </x14:conditionalFormatting>
        <x14:conditionalFormatting xmlns:xm="http://schemas.microsoft.com/office/excel/2006/main">
          <x14:cfRule type="iconSet" priority="34" id="{09D363A6-9261-4EFC-B073-42672944B7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I19:I22 I16 I4:I5 I8:I11 I13</xm:sqref>
        </x14:conditionalFormatting>
        <x14:conditionalFormatting xmlns:xm="http://schemas.microsoft.com/office/excel/2006/main">
          <x14:cfRule type="iconSet" priority="33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I6:I7 I17:I18</xm:sqref>
        </x14:conditionalFormatting>
        <x14:conditionalFormatting xmlns:xm="http://schemas.microsoft.com/office/excel/2006/main">
          <x14:cfRule type="iconSet" priority="3" id="{38431692-83AC-4EB0-A341-9E773A087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I4:I10 I13 I17:I20</xm:sqref>
        </x14:conditionalFormatting>
        <x14:conditionalFormatting xmlns:xm="http://schemas.microsoft.com/office/excel/2006/main">
          <x14:cfRule type="iconSet" priority="2" id="{4B2BBD96-AA16-4DDF-B19F-78E968AA4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I21:I24 I11 I27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D6A94B-0177-49D7-8B35-AB8F1C5BFCC1}"/>
</file>

<file path=customXml/itemProps2.xml><?xml version="1.0" encoding="utf-8"?>
<ds:datastoreItem xmlns:ds="http://schemas.openxmlformats.org/officeDocument/2006/customXml" ds:itemID="{0B75EB6A-8A96-4A59-A8C8-AB872A0B499B}"/>
</file>

<file path=customXml/itemProps3.xml><?xml version="1.0" encoding="utf-8"?>
<ds:datastoreItem xmlns:ds="http://schemas.openxmlformats.org/officeDocument/2006/customXml" ds:itemID="{06700CC7-A61A-43E9-97FD-FF19C37B1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