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0015F943-2D2E-4423-87D9-78C12D873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 s="1"/>
  <c r="F24" i="1"/>
  <c r="I24" i="1" s="1"/>
  <c r="F8" i="1"/>
  <c r="I8" i="1" s="1"/>
  <c r="F15" i="1"/>
  <c r="I15" i="1" s="1"/>
  <c r="F17" i="1"/>
  <c r="I17" i="1" s="1"/>
  <c r="F20" i="1"/>
  <c r="I20" i="1" s="1"/>
  <c r="F12" i="1"/>
  <c r="I12" i="1" s="1"/>
  <c r="F7" i="1"/>
  <c r="I7" i="1" s="1"/>
  <c r="F25" i="1"/>
  <c r="I25" i="1" s="1"/>
  <c r="F19" i="1"/>
  <c r="I19" i="1" s="1"/>
  <c r="F16" i="1"/>
  <c r="I16" i="1" s="1"/>
  <c r="F14" i="1"/>
  <c r="I14" i="1" s="1"/>
  <c r="F11" i="1"/>
  <c r="I11" i="1" s="1"/>
  <c r="F18" i="1"/>
  <c r="I18" i="1" s="1"/>
  <c r="F23" i="1"/>
  <c r="I23" i="1" s="1"/>
  <c r="F6" i="1"/>
  <c r="I6" i="1" s="1"/>
  <c r="F10" i="1"/>
  <c r="I10" i="1" s="1"/>
  <c r="F22" i="1"/>
  <c r="I22" i="1" s="1"/>
  <c r="F21" i="1"/>
  <c r="I21" i="1" s="1"/>
  <c r="F9" i="1"/>
  <c r="I9" i="1" s="1"/>
</calcChain>
</file>

<file path=xl/sharedStrings.xml><?xml version="1.0" encoding="utf-8"?>
<sst xmlns="http://schemas.openxmlformats.org/spreadsheetml/2006/main" count="66" uniqueCount="55">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</sst>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115" zoomScaleNormal="115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52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15</v>
      </c>
      <c r="C6" s="6">
        <v>0</v>
      </c>
      <c r="D6" s="6">
        <v>64</v>
      </c>
      <c r="E6" s="6">
        <v>64</v>
      </c>
      <c r="F6" s="1">
        <f t="shared" ref="F6:F25" si="0">(E6/(D6+C6))</f>
        <v>1</v>
      </c>
      <c r="G6" s="1">
        <v>1</v>
      </c>
      <c r="H6" s="8">
        <v>2.1276595744680774E-2</v>
      </c>
      <c r="I6" s="1">
        <f t="shared" ref="I6:I25" si="1">(G6+F6)/2</f>
        <v>1</v>
      </c>
    </row>
    <row r="7" spans="1:9" x14ac:dyDescent="0.25">
      <c r="A7" s="4">
        <v>2</v>
      </c>
      <c r="B7" s="5" t="s">
        <v>20</v>
      </c>
      <c r="C7" s="6">
        <v>0</v>
      </c>
      <c r="D7" s="6">
        <v>107</v>
      </c>
      <c r="E7" s="6">
        <v>106</v>
      </c>
      <c r="F7" s="1">
        <f t="shared" si="0"/>
        <v>0.99065420560747663</v>
      </c>
      <c r="G7" s="1">
        <v>1</v>
      </c>
      <c r="H7" s="8">
        <v>4.9337100630297746E-2</v>
      </c>
      <c r="I7" s="1">
        <f t="shared" si="1"/>
        <v>0.99532710280373826</v>
      </c>
    </row>
    <row r="8" spans="1:9" x14ac:dyDescent="0.25">
      <c r="A8" s="4">
        <v>3</v>
      </c>
      <c r="B8" s="5" t="s">
        <v>17</v>
      </c>
      <c r="C8" s="6">
        <v>2</v>
      </c>
      <c r="D8" s="6">
        <v>204</v>
      </c>
      <c r="E8" s="6">
        <v>203</v>
      </c>
      <c r="F8" s="1">
        <f t="shared" si="0"/>
        <v>0.9854368932038835</v>
      </c>
      <c r="G8" s="1">
        <v>0.94871794871794868</v>
      </c>
      <c r="H8" s="8">
        <v>1.6003353368443839E-2</v>
      </c>
      <c r="I8" s="1">
        <f t="shared" si="1"/>
        <v>0.96707742096091609</v>
      </c>
    </row>
    <row r="9" spans="1:9" x14ac:dyDescent="0.25">
      <c r="A9" s="4">
        <v>4</v>
      </c>
      <c r="B9" s="5" t="s">
        <v>22</v>
      </c>
      <c r="C9" s="6">
        <v>2</v>
      </c>
      <c r="D9" s="6">
        <v>361</v>
      </c>
      <c r="E9" s="6">
        <v>361</v>
      </c>
      <c r="F9" s="1">
        <f t="shared" si="0"/>
        <v>0.99449035812672182</v>
      </c>
      <c r="G9" s="1">
        <v>0.93506493506493504</v>
      </c>
      <c r="H9" s="8">
        <v>-1.5715586547127814E-3</v>
      </c>
      <c r="I9" s="1">
        <f t="shared" si="1"/>
        <v>0.96477764659582843</v>
      </c>
    </row>
    <row r="10" spans="1:9" x14ac:dyDescent="0.25">
      <c r="A10" s="4">
        <v>5</v>
      </c>
      <c r="B10" s="5" t="s">
        <v>14</v>
      </c>
      <c r="C10" s="6">
        <v>3</v>
      </c>
      <c r="D10" s="6">
        <v>214</v>
      </c>
      <c r="E10" s="6">
        <v>216</v>
      </c>
      <c r="F10" s="1">
        <f t="shared" si="0"/>
        <v>0.99539170506912444</v>
      </c>
      <c r="G10" s="1">
        <v>0.90540540540540537</v>
      </c>
      <c r="H10" s="8">
        <v>-2.1467289617566495E-2</v>
      </c>
      <c r="I10" s="1">
        <f t="shared" si="1"/>
        <v>0.95039855523726491</v>
      </c>
    </row>
    <row r="11" spans="1:9" x14ac:dyDescent="0.25">
      <c r="A11" s="4">
        <v>6</v>
      </c>
      <c r="B11" s="5" t="s">
        <v>25</v>
      </c>
      <c r="C11" s="6">
        <v>2</v>
      </c>
      <c r="D11" s="6">
        <v>285</v>
      </c>
      <c r="E11" s="6">
        <v>285</v>
      </c>
      <c r="F11" s="1">
        <f t="shared" si="0"/>
        <v>0.99303135888501737</v>
      </c>
      <c r="G11" s="1">
        <v>0.8936170212765957</v>
      </c>
      <c r="H11" s="8">
        <v>1.2444269242554231E-2</v>
      </c>
      <c r="I11" s="1">
        <f t="shared" si="1"/>
        <v>0.94332419008080648</v>
      </c>
    </row>
    <row r="12" spans="1:9" x14ac:dyDescent="0.25">
      <c r="A12" s="4">
        <v>7</v>
      </c>
      <c r="B12" s="5" t="s">
        <v>10</v>
      </c>
      <c r="C12" s="6">
        <v>0</v>
      </c>
      <c r="D12" s="6">
        <v>132</v>
      </c>
      <c r="E12" s="6">
        <v>132</v>
      </c>
      <c r="F12" s="1">
        <f t="shared" si="0"/>
        <v>1</v>
      </c>
      <c r="G12" s="1">
        <v>0.875</v>
      </c>
      <c r="H12" s="8">
        <v>9.7560975609756004E-2</v>
      </c>
      <c r="I12" s="1">
        <f t="shared" si="1"/>
        <v>0.9375</v>
      </c>
    </row>
    <row r="13" spans="1:9" x14ac:dyDescent="0.25">
      <c r="A13" s="4">
        <v>8</v>
      </c>
      <c r="B13" s="5" t="s">
        <v>29</v>
      </c>
      <c r="C13" s="6">
        <v>0</v>
      </c>
      <c r="D13" s="6">
        <v>108</v>
      </c>
      <c r="E13" s="6">
        <v>107</v>
      </c>
      <c r="F13" s="1">
        <f t="shared" si="0"/>
        <v>0.9907407407407407</v>
      </c>
      <c r="G13" s="1">
        <v>0.8833333333333333</v>
      </c>
      <c r="H13" s="8">
        <v>-5.4038800705467412E-2</v>
      </c>
      <c r="I13" s="1">
        <f t="shared" si="1"/>
        <v>0.937037037037037</v>
      </c>
    </row>
    <row r="14" spans="1:9" x14ac:dyDescent="0.25">
      <c r="A14" s="4">
        <v>9</v>
      </c>
      <c r="B14" s="5" t="s">
        <v>11</v>
      </c>
      <c r="C14" s="6">
        <v>1</v>
      </c>
      <c r="D14" s="6">
        <v>252</v>
      </c>
      <c r="E14" s="6">
        <v>246</v>
      </c>
      <c r="F14" s="1">
        <f t="shared" si="0"/>
        <v>0.97233201581027673</v>
      </c>
      <c r="G14" s="1">
        <v>0.9</v>
      </c>
      <c r="H14" s="8">
        <v>1.3569966436060831E-2</v>
      </c>
      <c r="I14" s="1">
        <f t="shared" si="1"/>
        <v>0.93616600790513838</v>
      </c>
    </row>
    <row r="15" spans="1:9" x14ac:dyDescent="0.25">
      <c r="A15" s="4">
        <v>10</v>
      </c>
      <c r="B15" s="5" t="s">
        <v>31</v>
      </c>
      <c r="C15" s="6">
        <v>2</v>
      </c>
      <c r="D15" s="6">
        <v>221</v>
      </c>
      <c r="E15" s="6">
        <v>223</v>
      </c>
      <c r="F15" s="1">
        <f t="shared" si="0"/>
        <v>1</v>
      </c>
      <c r="G15" s="1">
        <v>0.86538461538461542</v>
      </c>
      <c r="H15" s="8">
        <v>-2.1193718562139634E-2</v>
      </c>
      <c r="I15" s="1">
        <f t="shared" si="1"/>
        <v>0.93269230769230771</v>
      </c>
    </row>
    <row r="16" spans="1:9" x14ac:dyDescent="0.25">
      <c r="A16" s="4">
        <v>11</v>
      </c>
      <c r="B16" s="5" t="s">
        <v>28</v>
      </c>
      <c r="C16" s="6">
        <v>8</v>
      </c>
      <c r="D16" s="6">
        <v>297</v>
      </c>
      <c r="E16" s="6">
        <v>297</v>
      </c>
      <c r="F16" s="1">
        <f t="shared" si="0"/>
        <v>0.97377049180327868</v>
      </c>
      <c r="G16" s="1">
        <v>0.88709677419354838</v>
      </c>
      <c r="H16" s="8">
        <v>-9.0128926056835933E-3</v>
      </c>
      <c r="I16" s="1">
        <f t="shared" si="1"/>
        <v>0.93043363299841353</v>
      </c>
    </row>
    <row r="17" spans="1:9" x14ac:dyDescent="0.25">
      <c r="A17" s="4">
        <v>12</v>
      </c>
      <c r="B17" s="5" t="s">
        <v>26</v>
      </c>
      <c r="C17" s="6">
        <v>17</v>
      </c>
      <c r="D17" s="6">
        <v>1422</v>
      </c>
      <c r="E17" s="6">
        <v>1422</v>
      </c>
      <c r="F17" s="1">
        <f t="shared" si="0"/>
        <v>0.98818624044475334</v>
      </c>
      <c r="G17" s="1">
        <v>0.87029288702928875</v>
      </c>
      <c r="H17" s="8">
        <v>2.7344088504239094E-2</v>
      </c>
      <c r="I17" s="1">
        <f t="shared" si="1"/>
        <v>0.92923956373702099</v>
      </c>
    </row>
    <row r="18" spans="1:9" x14ac:dyDescent="0.25">
      <c r="A18" s="4">
        <v>13</v>
      </c>
      <c r="B18" s="5" t="s">
        <v>16</v>
      </c>
      <c r="C18" s="6">
        <v>6</v>
      </c>
      <c r="D18" s="6">
        <v>855</v>
      </c>
      <c r="E18" s="6">
        <v>858</v>
      </c>
      <c r="F18" s="1">
        <f t="shared" si="0"/>
        <v>0.99651567944250874</v>
      </c>
      <c r="G18" s="1">
        <v>0.8527131782945736</v>
      </c>
      <c r="H18" s="8">
        <v>-5.9963631000973791E-5</v>
      </c>
      <c r="I18" s="1">
        <f t="shared" si="1"/>
        <v>0.92461442886854117</v>
      </c>
    </row>
    <row r="19" spans="1:9" x14ac:dyDescent="0.25">
      <c r="A19" s="4">
        <v>14</v>
      </c>
      <c r="B19" s="5" t="s">
        <v>13</v>
      </c>
      <c r="C19" s="6">
        <v>0</v>
      </c>
      <c r="D19" s="6">
        <v>120</v>
      </c>
      <c r="E19" s="6">
        <v>119</v>
      </c>
      <c r="F19" s="1">
        <f t="shared" si="0"/>
        <v>0.9916666666666667</v>
      </c>
      <c r="G19" s="1">
        <v>0.85416666666666663</v>
      </c>
      <c r="H19" s="8">
        <v>-6.0897435897436878E-3</v>
      </c>
      <c r="I19" s="1">
        <f t="shared" si="1"/>
        <v>0.92291666666666661</v>
      </c>
    </row>
    <row r="20" spans="1:9" x14ac:dyDescent="0.25">
      <c r="A20" s="4">
        <v>15</v>
      </c>
      <c r="B20" s="5" t="s">
        <v>24</v>
      </c>
      <c r="C20" s="6">
        <v>7</v>
      </c>
      <c r="D20" s="6">
        <v>640</v>
      </c>
      <c r="E20" s="6">
        <v>644</v>
      </c>
      <c r="F20" s="1">
        <f t="shared" si="0"/>
        <v>0.99536321483771251</v>
      </c>
      <c r="G20" s="1">
        <v>0.84848484848484851</v>
      </c>
      <c r="H20" s="8">
        <v>-1.9714530340234081E-2</v>
      </c>
      <c r="I20" s="1">
        <f t="shared" si="1"/>
        <v>0.92192403166128045</v>
      </c>
    </row>
    <row r="21" spans="1:9" x14ac:dyDescent="0.25">
      <c r="A21" s="4">
        <v>16</v>
      </c>
      <c r="B21" s="5" t="s">
        <v>19</v>
      </c>
      <c r="C21" s="6">
        <v>0</v>
      </c>
      <c r="D21" s="6">
        <v>82</v>
      </c>
      <c r="E21" s="6">
        <v>82</v>
      </c>
      <c r="F21" s="1">
        <f t="shared" si="0"/>
        <v>1</v>
      </c>
      <c r="G21" s="1">
        <v>0.84210526315789469</v>
      </c>
      <c r="H21" s="8">
        <v>-3.2894736842105234E-2</v>
      </c>
      <c r="I21" s="1">
        <f t="shared" si="1"/>
        <v>0.92105263157894735</v>
      </c>
    </row>
    <row r="22" spans="1:9" x14ac:dyDescent="0.25">
      <c r="A22" s="4">
        <v>17</v>
      </c>
      <c r="B22" s="5" t="s">
        <v>21</v>
      </c>
      <c r="C22" s="6">
        <v>26</v>
      </c>
      <c r="D22" s="6">
        <v>1043</v>
      </c>
      <c r="E22" s="6">
        <v>1056</v>
      </c>
      <c r="F22" s="1">
        <f t="shared" si="0"/>
        <v>0.98783910196445279</v>
      </c>
      <c r="G22" s="1">
        <v>0.85119047619047616</v>
      </c>
      <c r="H22" s="8">
        <v>-4.8151099852865161E-3</v>
      </c>
      <c r="I22" s="1">
        <f t="shared" si="1"/>
        <v>0.91951478907746442</v>
      </c>
    </row>
    <row r="23" spans="1:9" x14ac:dyDescent="0.25">
      <c r="A23" s="4">
        <v>18</v>
      </c>
      <c r="B23" s="5" t="s">
        <v>18</v>
      </c>
      <c r="C23" s="6">
        <v>18</v>
      </c>
      <c r="D23" s="6">
        <v>1543</v>
      </c>
      <c r="E23" s="6">
        <v>1549</v>
      </c>
      <c r="F23" s="1">
        <f t="shared" si="0"/>
        <v>0.99231262011531074</v>
      </c>
      <c r="G23" s="1">
        <v>0.81683168316831678</v>
      </c>
      <c r="H23" s="8">
        <v>9.595995294889215E-3</v>
      </c>
      <c r="I23" s="1">
        <f t="shared" si="1"/>
        <v>0.9045721516418137</v>
      </c>
    </row>
    <row r="24" spans="1:9" x14ac:dyDescent="0.25">
      <c r="A24" s="4">
        <v>19</v>
      </c>
      <c r="B24" s="5" t="s">
        <v>27</v>
      </c>
      <c r="C24" s="6">
        <v>2</v>
      </c>
      <c r="D24" s="6">
        <v>293</v>
      </c>
      <c r="E24" s="6">
        <v>283</v>
      </c>
      <c r="F24" s="1">
        <f t="shared" si="0"/>
        <v>0.95932203389830506</v>
      </c>
      <c r="G24" s="1">
        <v>0.82857142857142863</v>
      </c>
      <c r="H24" s="8">
        <v>-2.012229016120079E-2</v>
      </c>
      <c r="I24" s="1">
        <f t="shared" si="1"/>
        <v>0.89394673123486679</v>
      </c>
    </row>
    <row r="25" spans="1:9" x14ac:dyDescent="0.25">
      <c r="A25" s="4">
        <v>20</v>
      </c>
      <c r="B25" s="5" t="s">
        <v>30</v>
      </c>
      <c r="C25" s="6">
        <v>11</v>
      </c>
      <c r="D25" s="6">
        <v>135</v>
      </c>
      <c r="E25" s="6">
        <v>135</v>
      </c>
      <c r="F25" s="1">
        <f t="shared" si="0"/>
        <v>0.92465753424657537</v>
      </c>
      <c r="G25" s="1">
        <v>0.80952380952380953</v>
      </c>
      <c r="H25" s="8">
        <v>4.1720108714224394E-2</v>
      </c>
      <c r="I25" s="1">
        <f t="shared" si="1"/>
        <v>0.86709067188519251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81" priority="10133"/>
  </conditionalFormatting>
  <conditionalFormatting sqref="B22">
    <cfRule type="duplicateValues" dxfId="80" priority="10132"/>
  </conditionalFormatting>
  <conditionalFormatting sqref="B23">
    <cfRule type="duplicateValues" dxfId="79" priority="10131"/>
  </conditionalFormatting>
  <conditionalFormatting sqref="B15">
    <cfRule type="duplicateValues" dxfId="78" priority="10127"/>
  </conditionalFormatting>
  <conditionalFormatting sqref="B11">
    <cfRule type="duplicateValues" dxfId="77" priority="10126"/>
  </conditionalFormatting>
  <conditionalFormatting sqref="B17">
    <cfRule type="duplicateValues" dxfId="76" priority="10112"/>
  </conditionalFormatting>
  <conditionalFormatting sqref="B9">
    <cfRule type="duplicateValues" dxfId="75" priority="10106"/>
  </conditionalFormatting>
  <conditionalFormatting sqref="B10">
    <cfRule type="duplicateValues" dxfId="74" priority="10100"/>
  </conditionalFormatting>
  <conditionalFormatting sqref="B12">
    <cfRule type="duplicateValues" dxfId="73" priority="10094"/>
  </conditionalFormatting>
  <conditionalFormatting sqref="B8">
    <cfRule type="duplicateValues" dxfId="72" priority="10077"/>
  </conditionalFormatting>
  <conditionalFormatting sqref="H22">
    <cfRule type="iconSet" priority="4493">
      <iconSet>
        <cfvo type="percent" val="0"/>
        <cfvo type="percent" val="33"/>
        <cfvo type="percent" val="67"/>
      </iconSet>
    </cfRule>
  </conditionalFormatting>
  <conditionalFormatting sqref="H22">
    <cfRule type="iconSet" priority="2285">
      <iconSet>
        <cfvo type="percent" val="0"/>
        <cfvo type="percent" val="33"/>
        <cfvo type="percent" val="67"/>
      </iconSet>
    </cfRule>
  </conditionalFormatting>
  <conditionalFormatting sqref="F6:G6">
    <cfRule type="cellIs" dxfId="71" priority="327" operator="equal">
      <formula>0.9</formula>
    </cfRule>
    <cfRule type="cellIs" dxfId="70" priority="330" operator="greaterThan">
      <formula>0.9</formula>
    </cfRule>
  </conditionalFormatting>
  <conditionalFormatting sqref="F6:G6">
    <cfRule type="cellIs" dxfId="69" priority="329" operator="lessThan">
      <formula>0.7499</formula>
    </cfRule>
  </conditionalFormatting>
  <conditionalFormatting sqref="F6:G6">
    <cfRule type="cellIs" dxfId="68" priority="328" operator="between">
      <formula>0.75</formula>
      <formula>0.8999</formula>
    </cfRule>
  </conditionalFormatting>
  <conditionalFormatting sqref="I6">
    <cfRule type="cellIs" dxfId="67" priority="323" operator="equal">
      <formula>0.9</formula>
    </cfRule>
    <cfRule type="cellIs" dxfId="66" priority="326" operator="greaterThan">
      <formula>0.9</formula>
    </cfRule>
  </conditionalFormatting>
  <conditionalFormatting sqref="I6">
    <cfRule type="cellIs" dxfId="65" priority="325" operator="lessThan">
      <formula>0.7499</formula>
    </cfRule>
  </conditionalFormatting>
  <conditionalFormatting sqref="I6">
    <cfRule type="cellIs" dxfId="64" priority="324" operator="between">
      <formula>0.75</formula>
      <formula>0.8999</formula>
    </cfRule>
  </conditionalFormatting>
  <conditionalFormatting sqref="F7:G25">
    <cfRule type="cellIs" dxfId="63" priority="296" operator="equal">
      <formula>0.9</formula>
    </cfRule>
    <cfRule type="cellIs" dxfId="62" priority="299" operator="greaterThan">
      <formula>0.9</formula>
    </cfRule>
  </conditionalFormatting>
  <conditionalFormatting sqref="F7:G25">
    <cfRule type="cellIs" dxfId="61" priority="298" operator="lessThan">
      <formula>0.7499</formula>
    </cfRule>
  </conditionalFormatting>
  <conditionalFormatting sqref="F7:G25">
    <cfRule type="cellIs" dxfId="60" priority="297" operator="between">
      <formula>0.75</formula>
      <formula>0.8999</formula>
    </cfRule>
  </conditionalFormatting>
  <conditionalFormatting sqref="I7:I25">
    <cfRule type="cellIs" dxfId="59" priority="292" operator="equal">
      <formula>0.9</formula>
    </cfRule>
    <cfRule type="cellIs" dxfId="58" priority="295" operator="greaterThan">
      <formula>0.9</formula>
    </cfRule>
  </conditionalFormatting>
  <conditionalFormatting sqref="I7:I25">
    <cfRule type="cellIs" dxfId="57" priority="294" operator="lessThan">
      <formula>0.7499</formula>
    </cfRule>
  </conditionalFormatting>
  <conditionalFormatting sqref="I7:I25">
    <cfRule type="cellIs" dxfId="56" priority="293" operator="between">
      <formula>0.75</formula>
      <formula>0.8999</formula>
    </cfRule>
  </conditionalFormatting>
  <conditionalFormatting sqref="E6:E25">
    <cfRule type="dataBar" priority="980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80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80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80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5" priority="98017"/>
  </conditionalFormatting>
  <conditionalFormatting sqref="C6:C25">
    <cfRule type="dataBar" priority="980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99051">
      <iconSet>
        <cfvo type="percent" val="0"/>
        <cfvo type="percent" val="33"/>
        <cfvo type="percent" val="67"/>
      </iconSet>
    </cfRule>
  </conditionalFormatting>
  <conditionalFormatting sqref="D6:E25">
    <cfRule type="dataBar" priority="990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990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990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990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990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304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9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50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51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8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7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6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4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5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43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42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41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40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9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38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7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6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5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4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3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3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2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71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0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9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8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5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4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7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6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22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1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0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9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8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7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9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8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7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6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5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4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3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9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6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7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14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3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2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1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0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09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8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7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6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5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1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400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9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8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7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6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5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4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3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2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1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0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9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8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7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4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3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2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1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0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9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6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3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4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2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01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500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8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9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97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75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6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8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81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4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3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72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1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70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9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8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7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6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5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4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305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06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4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3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2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1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0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9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8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7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5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3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1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0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59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8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7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6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5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4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53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2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1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0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9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8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7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3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2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41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40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9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8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7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6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5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4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3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2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1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0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9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8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7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6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5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4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3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2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1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0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9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8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7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96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3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0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81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8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6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4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9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0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9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8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7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6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5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4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1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0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9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8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7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6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5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3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2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1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60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9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8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57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6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5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4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3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2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1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0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6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3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34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1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8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9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7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6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4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78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7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6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5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4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3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2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1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0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9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8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7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6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3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64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1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0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7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8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56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5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4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3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2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1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0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9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8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7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6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5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3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2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1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0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9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8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7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8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5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36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3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1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9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5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4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23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2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1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0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9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8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41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5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6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1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4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55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2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1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0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9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8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7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6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5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4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3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2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1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0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9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8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6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3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2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1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0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9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8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17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16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5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4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3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2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1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32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04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5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2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0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4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5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2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9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0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8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7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5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3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8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1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0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9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8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7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6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85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3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46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2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1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90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9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8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7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6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5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4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3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2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1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0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9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5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4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61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60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59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55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54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3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52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1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0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9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8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7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6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5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4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3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2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7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6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75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76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4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3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2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1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0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2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1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0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9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8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7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6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5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84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3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82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1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0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9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8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7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6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5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4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3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2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4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1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29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28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34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32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29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25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26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4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3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2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1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0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6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5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6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69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11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903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33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34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35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59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2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5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699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12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599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07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6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4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9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3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2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4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5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6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7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8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84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2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69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20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7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9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4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2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7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8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9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1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0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1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2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0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703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57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5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303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27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25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22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16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13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6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5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3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H13:H16 H18</xm:sqref>
        </x14:conditionalFormatting>
        <x14:conditionalFormatting xmlns:xm="http://schemas.microsoft.com/office/excel/2006/main">
          <x14:cfRule type="iconSet" priority="98867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8871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8875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8876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8878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8880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8881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8882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8883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8884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8886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887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8888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8889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8892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8896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8899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8903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904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8911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912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8917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8920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8925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8932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8935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8939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8941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98945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98951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8956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98960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98965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98970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98975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98981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98986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98989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98991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98995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99000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99004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99008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99013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014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99025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9031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9037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99042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99047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iconSet" priority="99050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H18:H22 H24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99061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62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99065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99070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99073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99075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99081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99084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99089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99093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99098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99103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99108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99110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9111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9112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9113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9114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99116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99118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99122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99126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99132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99139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9140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99143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99147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99149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99151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99154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99156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99161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99163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99166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99170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99173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99177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99181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99185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99187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99189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99192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99199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99201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99206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99210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99213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9214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99219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99224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99230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99235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99239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99244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99250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99254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99260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9264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9268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99271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99277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99281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99285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9287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99293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99298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99303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99308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99313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9318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9323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99330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99333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99341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99346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99351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99356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99360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99363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99368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99371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9372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9373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9374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9375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99379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99382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99384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99385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99388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99391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99394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99398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99401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99405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99408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99412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99416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99421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99425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99429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99433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99437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99440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99445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99449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99453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99456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99459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99464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99469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99473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9479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99483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99485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99489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99493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99496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99502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99508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99511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9512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99513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99516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99520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9522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99526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99529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99535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99538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99544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9548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9552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99555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9560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99562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99566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99567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99572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99577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99581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99585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99587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99592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99595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99600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99604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99607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99608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99613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99616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9622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99626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99629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99634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99640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99645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99651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9653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9655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99659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99664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99668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99669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99675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99679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99683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99689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99692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99696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99701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99707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99710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99715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9717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99723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99726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99730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99732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99735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99739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99744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99747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rightToLeft="1" zoomScaleNormal="100" workbookViewId="0">
      <selection activeCell="D19" sqref="D19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52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17" t="s">
        <v>51</v>
      </c>
      <c r="C4" s="18"/>
      <c r="D4" s="7">
        <v>0</v>
      </c>
      <c r="E4" s="6">
        <v>673</v>
      </c>
      <c r="F4" s="7">
        <v>672</v>
      </c>
      <c r="G4" s="1">
        <v>0.99851411589895989</v>
      </c>
      <c r="H4" s="1">
        <v>0.94285714285714284</v>
      </c>
      <c r="I4" s="8">
        <v>1.0144394799923368E-2</v>
      </c>
      <c r="J4" s="1">
        <v>0.97068562937805136</v>
      </c>
    </row>
    <row r="5" spans="1:10" x14ac:dyDescent="0.25">
      <c r="A5" s="4">
        <v>2</v>
      </c>
      <c r="B5" s="17" t="s">
        <v>45</v>
      </c>
      <c r="C5" s="18"/>
      <c r="D5" s="7">
        <v>14</v>
      </c>
      <c r="E5" s="6">
        <v>594</v>
      </c>
      <c r="F5" s="7">
        <v>600</v>
      </c>
      <c r="G5" s="1">
        <v>0.98684210526315785</v>
      </c>
      <c r="H5" s="1">
        <v>0.88135593220338981</v>
      </c>
      <c r="I5" s="8">
        <v>2.9831939495672848E-2</v>
      </c>
      <c r="J5" s="1">
        <v>0.93409901873327383</v>
      </c>
    </row>
    <row r="6" spans="1:10" x14ac:dyDescent="0.25">
      <c r="A6" s="4">
        <v>3</v>
      </c>
      <c r="B6" s="17" t="s">
        <v>43</v>
      </c>
      <c r="C6" s="18"/>
      <c r="D6" s="7">
        <v>11</v>
      </c>
      <c r="E6" s="6">
        <v>743</v>
      </c>
      <c r="F6" s="7">
        <v>747</v>
      </c>
      <c r="G6" s="1">
        <v>0.99071618037135278</v>
      </c>
      <c r="H6" s="1">
        <v>0.87735849056603776</v>
      </c>
      <c r="I6" s="8">
        <v>4.6733804259585819E-4</v>
      </c>
      <c r="J6" s="1">
        <v>0.93403733546869527</v>
      </c>
    </row>
    <row r="7" spans="1:10" x14ac:dyDescent="0.25">
      <c r="A7" s="4">
        <v>4</v>
      </c>
      <c r="B7" s="17" t="s">
        <v>47</v>
      </c>
      <c r="C7" s="18"/>
      <c r="D7" s="7">
        <v>25</v>
      </c>
      <c r="E7" s="6">
        <v>575</v>
      </c>
      <c r="F7" s="7">
        <v>585</v>
      </c>
      <c r="G7" s="1">
        <v>0.97499999999999998</v>
      </c>
      <c r="H7" s="1">
        <v>0.8867924528301887</v>
      </c>
      <c r="I7" s="8">
        <v>3.6609686689552806E-2</v>
      </c>
      <c r="J7" s="1">
        <v>0.9308962264150944</v>
      </c>
    </row>
    <row r="8" spans="1:10" x14ac:dyDescent="0.25">
      <c r="A8" s="4">
        <v>5</v>
      </c>
      <c r="B8" s="17" t="s">
        <v>12</v>
      </c>
      <c r="C8" s="18"/>
      <c r="D8" s="7">
        <v>22</v>
      </c>
      <c r="E8" s="6">
        <v>1061</v>
      </c>
      <c r="F8" s="7">
        <v>1055</v>
      </c>
      <c r="G8" s="1">
        <v>0.97414589104339799</v>
      </c>
      <c r="H8" s="1">
        <v>0.87096774193548387</v>
      </c>
      <c r="I8" s="8">
        <v>-1.0741750049229497E-2</v>
      </c>
      <c r="J8" s="1">
        <v>0.92255681648944088</v>
      </c>
    </row>
    <row r="9" spans="1:10" x14ac:dyDescent="0.25">
      <c r="A9" s="4">
        <v>6</v>
      </c>
      <c r="B9" s="17" t="s">
        <v>46</v>
      </c>
      <c r="C9" s="18"/>
      <c r="D9" s="7">
        <v>3</v>
      </c>
      <c r="E9" s="6">
        <v>674</v>
      </c>
      <c r="F9" s="7">
        <v>675</v>
      </c>
      <c r="G9" s="1">
        <v>0.99704579025110784</v>
      </c>
      <c r="H9" s="1">
        <v>0.81862745098039214</v>
      </c>
      <c r="I9" s="8">
        <v>6.8260997910062375E-3</v>
      </c>
      <c r="J9" s="1">
        <v>0.90783662061574999</v>
      </c>
    </row>
    <row r="10" spans="1:10" x14ac:dyDescent="0.25">
      <c r="A10" s="4">
        <v>7</v>
      </c>
      <c r="B10" s="17" t="s">
        <v>23</v>
      </c>
      <c r="C10" s="18"/>
      <c r="D10" s="7">
        <v>53</v>
      </c>
      <c r="E10" s="6">
        <v>932</v>
      </c>
      <c r="F10" s="7">
        <v>925</v>
      </c>
      <c r="G10" s="1">
        <v>0.93908629441624369</v>
      </c>
      <c r="H10" s="1">
        <v>0.87572254335260113</v>
      </c>
      <c r="I10" s="8">
        <v>3.7190723286440693E-2</v>
      </c>
      <c r="J10" s="1">
        <v>0.90740441888442236</v>
      </c>
    </row>
    <row r="11" spans="1:10" x14ac:dyDescent="0.25">
      <c r="A11" s="4">
        <v>8</v>
      </c>
      <c r="B11" s="17" t="s">
        <v>44</v>
      </c>
      <c r="C11" s="18"/>
      <c r="D11" s="7">
        <v>2</v>
      </c>
      <c r="E11" s="6">
        <v>349</v>
      </c>
      <c r="F11" s="7">
        <v>349</v>
      </c>
      <c r="G11" s="1">
        <v>0.99430199430199429</v>
      </c>
      <c r="H11" s="1">
        <v>0.72580645161290325</v>
      </c>
      <c r="I11" s="8">
        <v>8.5951697274075877E-4</v>
      </c>
      <c r="J11" s="1">
        <v>0.86005422295744882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19" t="s">
        <v>33</v>
      </c>
      <c r="C13" s="20"/>
      <c r="D13" s="7">
        <v>0</v>
      </c>
      <c r="E13" s="7">
        <v>21</v>
      </c>
      <c r="F13" s="7">
        <v>21</v>
      </c>
      <c r="G13" s="1">
        <v>1</v>
      </c>
      <c r="H13" s="1">
        <v>0.93333333333333335</v>
      </c>
      <c r="I13" s="8">
        <v>-1.0852713178294586E-2</v>
      </c>
      <c r="J13" s="1">
        <v>0.96666666666666667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21" t="s">
        <v>35</v>
      </c>
      <c r="C15" s="22"/>
      <c r="D15" s="7">
        <v>0</v>
      </c>
      <c r="E15" s="7">
        <v>23</v>
      </c>
      <c r="F15" s="7">
        <v>23</v>
      </c>
      <c r="G15" s="1">
        <v>1</v>
      </c>
      <c r="H15" s="1">
        <v>1</v>
      </c>
      <c r="I15" s="8">
        <v>0</v>
      </c>
      <c r="J15" s="1">
        <v>1</v>
      </c>
    </row>
    <row r="16" spans="1:10" x14ac:dyDescent="0.25">
      <c r="A16" s="4">
        <v>2</v>
      </c>
      <c r="B16" s="21" t="s">
        <v>38</v>
      </c>
      <c r="C16" s="22"/>
      <c r="D16" s="7">
        <v>0</v>
      </c>
      <c r="E16" s="7">
        <v>3</v>
      </c>
      <c r="F16" s="7">
        <v>3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3</v>
      </c>
      <c r="B17" s="21" t="s">
        <v>53</v>
      </c>
      <c r="C17" s="22"/>
      <c r="D17" s="7">
        <v>29</v>
      </c>
      <c r="E17" s="7">
        <v>197</v>
      </c>
      <c r="F17" s="7">
        <v>202</v>
      </c>
      <c r="G17" s="1">
        <v>0.89380530973451322</v>
      </c>
      <c r="H17" s="1">
        <v>0.96363636363636362</v>
      </c>
      <c r="I17" s="8">
        <v>3.1727641710582052E-2</v>
      </c>
      <c r="J17" s="1">
        <v>0.92872083668543848</v>
      </c>
    </row>
    <row r="18" spans="1:10" x14ac:dyDescent="0.25">
      <c r="A18" s="4">
        <v>4</v>
      </c>
      <c r="B18" s="21" t="s">
        <v>42</v>
      </c>
      <c r="C18" s="22"/>
      <c r="D18" s="7">
        <v>2</v>
      </c>
      <c r="E18" s="7">
        <v>8</v>
      </c>
      <c r="F18" s="7">
        <v>9</v>
      </c>
      <c r="G18" s="1">
        <v>0.9</v>
      </c>
      <c r="H18" s="1">
        <v>0.83333333333333337</v>
      </c>
      <c r="I18" s="8">
        <v>-5.4545454545454591E-2</v>
      </c>
      <c r="J18" s="1">
        <v>0.8666666666666667</v>
      </c>
    </row>
    <row r="19" spans="1:10" x14ac:dyDescent="0.25">
      <c r="A19" s="4">
        <v>5</v>
      </c>
      <c r="B19" s="21" t="s">
        <v>54</v>
      </c>
      <c r="C19" s="22"/>
      <c r="D19" s="7">
        <v>41</v>
      </c>
      <c r="E19" s="7">
        <v>149</v>
      </c>
      <c r="F19" s="7">
        <v>190</v>
      </c>
      <c r="G19" s="1">
        <v>1</v>
      </c>
      <c r="H19" s="1">
        <v>0.69047619047619047</v>
      </c>
      <c r="I19" s="8">
        <v>0.18337645635085129</v>
      </c>
      <c r="J19" s="1">
        <v>0.84523809523809523</v>
      </c>
    </row>
    <row r="20" spans="1:10" x14ac:dyDescent="0.25">
      <c r="A20" s="4">
        <v>6</v>
      </c>
      <c r="B20" s="21" t="s">
        <v>39</v>
      </c>
      <c r="C20" s="22"/>
      <c r="D20" s="7">
        <v>0</v>
      </c>
      <c r="E20" s="7">
        <v>29</v>
      </c>
      <c r="F20" s="7">
        <v>27</v>
      </c>
      <c r="G20" s="1">
        <v>0.93103448275862066</v>
      </c>
      <c r="H20" s="1">
        <v>0.7142857142857143</v>
      </c>
      <c r="I20" s="8">
        <v>9.6880131362889976E-2</v>
      </c>
      <c r="J20" s="1">
        <v>0.82266009852216748</v>
      </c>
    </row>
    <row r="21" spans="1:10" x14ac:dyDescent="0.25">
      <c r="A21" s="4">
        <v>7</v>
      </c>
      <c r="B21" s="21" t="s">
        <v>37</v>
      </c>
      <c r="C21" s="22"/>
      <c r="D21" s="7">
        <v>15</v>
      </c>
      <c r="E21" s="7">
        <v>172</v>
      </c>
      <c r="F21" s="7">
        <v>167</v>
      </c>
      <c r="G21" s="1">
        <v>0.89304812834224601</v>
      </c>
      <c r="H21" s="1">
        <v>0.71</v>
      </c>
      <c r="I21" s="8">
        <v>-1.7931777902239578E-2</v>
      </c>
      <c r="J21" s="1">
        <v>0.80152406417112299</v>
      </c>
    </row>
    <row r="22" spans="1:10" x14ac:dyDescent="0.25">
      <c r="A22" s="4">
        <v>8</v>
      </c>
      <c r="B22" s="21" t="s">
        <v>36</v>
      </c>
      <c r="C22" s="22"/>
      <c r="D22" s="7">
        <v>85</v>
      </c>
      <c r="E22" s="7">
        <v>657</v>
      </c>
      <c r="F22" s="7">
        <v>657</v>
      </c>
      <c r="G22" s="1">
        <v>0.88544474393530992</v>
      </c>
      <c r="H22" s="1">
        <v>0.640625</v>
      </c>
      <c r="I22" s="8">
        <v>2.1878766198224261E-2</v>
      </c>
      <c r="J22" s="1">
        <v>0.76303487196765496</v>
      </c>
    </row>
    <row r="23" spans="1:10" x14ac:dyDescent="0.25">
      <c r="A23" s="4">
        <v>9</v>
      </c>
      <c r="B23" s="23" t="s">
        <v>49</v>
      </c>
      <c r="C23" s="9" t="s">
        <v>48</v>
      </c>
      <c r="D23" s="7">
        <v>1319</v>
      </c>
      <c r="E23" s="7">
        <v>9303</v>
      </c>
      <c r="F23" s="7">
        <v>9754</v>
      </c>
      <c r="G23" s="1">
        <v>0.91828280926379213</v>
      </c>
      <c r="H23" s="1">
        <v>0.92982456140350878</v>
      </c>
      <c r="I23" s="8">
        <v>5.3222157410656681E-2</v>
      </c>
      <c r="J23" s="1">
        <v>0.92405368533365051</v>
      </c>
    </row>
    <row r="24" spans="1:10" x14ac:dyDescent="0.25">
      <c r="A24" s="4">
        <v>10</v>
      </c>
      <c r="B24" s="24"/>
      <c r="C24" s="9" t="s">
        <v>50</v>
      </c>
      <c r="D24" s="7">
        <v>2174</v>
      </c>
      <c r="E24" s="7">
        <v>11956</v>
      </c>
      <c r="F24" s="7">
        <v>8421</v>
      </c>
      <c r="G24" s="1">
        <v>0.59596602972399149</v>
      </c>
      <c r="H24" s="1">
        <v>0.76319543509272469</v>
      </c>
      <c r="I24" s="8">
        <v>-6.5431566426664686E-2</v>
      </c>
      <c r="J24" s="1">
        <v>0.67958073240835803</v>
      </c>
    </row>
    <row r="25" spans="1:10" x14ac:dyDescent="0.25">
      <c r="A25" s="25" t="s">
        <v>40</v>
      </c>
      <c r="B25" s="25"/>
      <c r="C25" s="25"/>
      <c r="D25" s="7">
        <v>3902</v>
      </c>
      <c r="E25" s="7">
        <v>36497</v>
      </c>
      <c r="F25" s="7">
        <v>33470</v>
      </c>
      <c r="G25" s="11">
        <v>0.82848585361023785</v>
      </c>
      <c r="H25" s="11">
        <v>0.85393548387096774</v>
      </c>
      <c r="I25" s="14">
        <v>-2.2518299622395918E-2</v>
      </c>
      <c r="J25" s="11">
        <v>0.8412106687406028</v>
      </c>
    </row>
  </sheetData>
  <mergeCells count="28">
    <mergeCell ref="B15:C15"/>
    <mergeCell ref="B23:B24"/>
    <mergeCell ref="A25:C25"/>
    <mergeCell ref="B17:C17"/>
    <mergeCell ref="B18:C18"/>
    <mergeCell ref="B19:C19"/>
    <mergeCell ref="B22:C22"/>
    <mergeCell ref="B20:C20"/>
    <mergeCell ref="B21:C21"/>
    <mergeCell ref="B16:C16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I1:I2"/>
    <mergeCell ref="J1:J2"/>
    <mergeCell ref="A1:A2"/>
    <mergeCell ref="B1:C2"/>
    <mergeCell ref="D1:F1"/>
    <mergeCell ref="G1:H1"/>
  </mergeCells>
  <conditionalFormatting sqref="E13:F13">
    <cfRule type="dataBar" priority="21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18">
      <iconSet>
        <cfvo type="percent" val="0"/>
        <cfvo type="percent" val="33"/>
        <cfvo type="percent" val="67"/>
      </iconSet>
    </cfRule>
  </conditionalFormatting>
  <conditionalFormatting sqref="I13">
    <cfRule type="iconSet" priority="2119">
      <iconSet>
        <cfvo type="percent" val="0"/>
        <cfvo type="percent" val="33"/>
        <cfvo type="percent" val="67"/>
      </iconSet>
    </cfRule>
  </conditionalFormatting>
  <conditionalFormatting sqref="G15:H15 J15 G21:H22 J21:J22">
    <cfRule type="cellIs" dxfId="54" priority="1706" operator="lessThan">
      <formula>0.7499</formula>
    </cfRule>
  </conditionalFormatting>
  <conditionalFormatting sqref="G15:H15 J15 G21:H22 J21:J22">
    <cfRule type="cellIs" dxfId="53" priority="1705" operator="between">
      <formula>0.75</formula>
      <formula>0.8999</formula>
    </cfRule>
  </conditionalFormatting>
  <conditionalFormatting sqref="J13">
    <cfRule type="cellIs" dxfId="52" priority="1698" operator="greaterThan">
      <formula>0.9</formula>
    </cfRule>
  </conditionalFormatting>
  <conditionalFormatting sqref="J13">
    <cfRule type="cellIs" dxfId="51" priority="1697" operator="lessThan">
      <formula>0.7499</formula>
    </cfRule>
  </conditionalFormatting>
  <conditionalFormatting sqref="J13">
    <cfRule type="cellIs" dxfId="50" priority="1696" operator="between">
      <formula>0.75</formula>
      <formula>0.8999</formula>
    </cfRule>
  </conditionalFormatting>
  <conditionalFormatting sqref="I24">
    <cfRule type="iconSet" priority="1066">
      <iconSet>
        <cfvo type="percent" val="0"/>
        <cfvo type="percent" val="33"/>
        <cfvo type="percent" val="67"/>
      </iconSet>
    </cfRule>
  </conditionalFormatting>
  <conditionalFormatting sqref="E23:F24">
    <cfRule type="dataBar" priority="10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3:I24">
    <cfRule type="iconSet" priority="1068">
      <iconSet>
        <cfvo type="percent" val="0"/>
        <cfvo type="percent" val="33"/>
        <cfvo type="percent" val="67"/>
      </iconSet>
    </cfRule>
  </conditionalFormatting>
  <conditionalFormatting sqref="F23:F24">
    <cfRule type="dataBar" priority="10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3:F24">
    <cfRule type="dataBar" priority="10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3:F24">
    <cfRule type="dataBar" priority="10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3:I24">
    <cfRule type="iconSet" priority="1072">
      <iconSet>
        <cfvo type="percent" val="0"/>
        <cfvo type="percent" val="33"/>
        <cfvo type="percent" val="67"/>
      </iconSet>
    </cfRule>
  </conditionalFormatting>
  <conditionalFormatting sqref="G15:H15 J15 J21:J22 G21:H24">
    <cfRule type="cellIs" dxfId="49" priority="1043" operator="equal">
      <formula>0.9</formula>
    </cfRule>
    <cfRule type="cellIs" dxfId="48" priority="1046" operator="greaterThan">
      <formula>0.9</formula>
    </cfRule>
  </conditionalFormatting>
  <conditionalFormatting sqref="G23:H24">
    <cfRule type="cellIs" dxfId="47" priority="1045" operator="lessThan">
      <formula>0.7499</formula>
    </cfRule>
  </conditionalFormatting>
  <conditionalFormatting sqref="G23:H24">
    <cfRule type="cellIs" dxfId="46" priority="1044" operator="between">
      <formula>0.75</formula>
      <formula>0.8999</formula>
    </cfRule>
  </conditionalFormatting>
  <conditionalFormatting sqref="J23:J24">
    <cfRule type="cellIs" dxfId="45" priority="1039" operator="equal">
      <formula>0.9</formula>
    </cfRule>
    <cfRule type="cellIs" dxfId="44" priority="1042" operator="greaterThan">
      <formula>0.9</formula>
    </cfRule>
  </conditionalFormatting>
  <conditionalFormatting sqref="J23:J24">
    <cfRule type="cellIs" dxfId="43" priority="1041" operator="lessThan">
      <formula>0.7499</formula>
    </cfRule>
  </conditionalFormatting>
  <conditionalFormatting sqref="J23:J24">
    <cfRule type="cellIs" dxfId="42" priority="1040" operator="between">
      <formula>0.75</formula>
      <formula>0.8999</formula>
    </cfRule>
  </conditionalFormatting>
  <conditionalFormatting sqref="G17:H19">
    <cfRule type="cellIs" dxfId="41" priority="967" operator="equal">
      <formula>0.9</formula>
    </cfRule>
    <cfRule type="cellIs" dxfId="40" priority="970" operator="greaterThan">
      <formula>0.9</formula>
    </cfRule>
  </conditionalFormatting>
  <conditionalFormatting sqref="G17:H19">
    <cfRule type="cellIs" dxfId="39" priority="969" operator="lessThan">
      <formula>0.7499</formula>
    </cfRule>
  </conditionalFormatting>
  <conditionalFormatting sqref="G17:H19">
    <cfRule type="cellIs" dxfId="38" priority="968" operator="between">
      <formula>0.75</formula>
      <formula>0.8999</formula>
    </cfRule>
  </conditionalFormatting>
  <conditionalFormatting sqref="J17:J19">
    <cfRule type="cellIs" dxfId="37" priority="963" operator="equal">
      <formula>0.9</formula>
    </cfRule>
    <cfRule type="cellIs" dxfId="36" priority="966" operator="greaterThan">
      <formula>0.9</formula>
    </cfRule>
  </conditionalFormatting>
  <conditionalFormatting sqref="J17:J19">
    <cfRule type="cellIs" dxfId="35" priority="965" operator="lessThan">
      <formula>0.7499</formula>
    </cfRule>
  </conditionalFormatting>
  <conditionalFormatting sqref="J17:J19">
    <cfRule type="cellIs" dxfId="34" priority="964" operator="between">
      <formula>0.75</formula>
      <formula>0.8999</formula>
    </cfRule>
  </conditionalFormatting>
  <conditionalFormatting sqref="D25:F25">
    <cfRule type="dataBar" priority="7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5:F25">
    <cfRule type="dataBar" priority="7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5:F25">
    <cfRule type="dataBar" priority="7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5">
    <cfRule type="iconSet" priority="788">
      <iconSet>
        <cfvo type="percent" val="0"/>
        <cfvo type="percent" val="33"/>
        <cfvo type="percent" val="67"/>
      </iconSet>
    </cfRule>
  </conditionalFormatting>
  <conditionalFormatting sqref="I25">
    <cfRule type="iconSet" priority="647">
      <iconSet>
        <cfvo type="percent" val="0"/>
        <cfvo type="percent" val="33"/>
        <cfvo type="percent" val="67"/>
      </iconSet>
    </cfRule>
  </conditionalFormatting>
  <conditionalFormatting sqref="I25">
    <cfRule type="iconSet" priority="794">
      <iconSet>
        <cfvo type="percent" val="0"/>
        <cfvo type="percent" val="33"/>
        <cfvo type="percent" val="67"/>
      </iconSet>
    </cfRule>
  </conditionalFormatting>
  <conditionalFormatting sqref="G25:H25">
    <cfRule type="cellIs" dxfId="33" priority="635" operator="greaterThan">
      <formula>0.9</formula>
    </cfRule>
  </conditionalFormatting>
  <conditionalFormatting sqref="G25:H25">
    <cfRule type="cellIs" dxfId="32" priority="634" operator="lessThan">
      <formula>0.7499</formula>
    </cfRule>
  </conditionalFormatting>
  <conditionalFormatting sqref="G25:H25">
    <cfRule type="cellIs" dxfId="31" priority="633" operator="between">
      <formula>0.75</formula>
      <formula>0.8999</formula>
    </cfRule>
  </conditionalFormatting>
  <conditionalFormatting sqref="J25">
    <cfRule type="cellIs" dxfId="30" priority="632" operator="greaterThan">
      <formula>0.9</formula>
    </cfRule>
  </conditionalFormatting>
  <conditionalFormatting sqref="J25">
    <cfRule type="cellIs" dxfId="29" priority="631" operator="lessThan">
      <formula>0.7499</formula>
    </cfRule>
  </conditionalFormatting>
  <conditionalFormatting sqref="J25">
    <cfRule type="cellIs" dxfId="28" priority="630" operator="between">
      <formula>0.75</formula>
      <formula>0.8999</formula>
    </cfRule>
  </conditionalFormatting>
  <conditionalFormatting sqref="I6:I11">
    <cfRule type="iconSet" priority="627">
      <iconSet>
        <cfvo type="percent" val="0"/>
        <cfvo type="percent" val="33"/>
        <cfvo type="percent" val="67"/>
      </iconSet>
    </cfRule>
  </conditionalFormatting>
  <conditionalFormatting sqref="G4:H11">
    <cfRule type="cellIs" dxfId="27" priority="623" operator="equal">
      <formula>0.9</formula>
    </cfRule>
    <cfRule type="cellIs" dxfId="26" priority="624" operator="greaterThan">
      <formula>0.9</formula>
    </cfRule>
  </conditionalFormatting>
  <conditionalFormatting sqref="G4:H11">
    <cfRule type="cellIs" dxfId="25" priority="622" operator="lessThan">
      <formula>0.7499</formula>
    </cfRule>
  </conditionalFormatting>
  <conditionalFormatting sqref="G4:H11">
    <cfRule type="cellIs" dxfId="24" priority="621" operator="between">
      <formula>0.75</formula>
      <formula>0.8999</formula>
    </cfRule>
  </conditionalFormatting>
  <conditionalFormatting sqref="E4:F11">
    <cfRule type="dataBar" priority="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5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5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5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5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23" priority="431" operator="equal">
      <formula>0.9</formula>
    </cfRule>
    <cfRule type="cellIs" dxfId="22" priority="432" operator="greaterThan">
      <formula>0.9</formula>
    </cfRule>
  </conditionalFormatting>
  <conditionalFormatting sqref="J4:J11">
    <cfRule type="cellIs" dxfId="21" priority="430" operator="lessThan">
      <formula>0.7499</formula>
    </cfRule>
  </conditionalFormatting>
  <conditionalFormatting sqref="J4:J11">
    <cfRule type="cellIs" dxfId="20" priority="429" operator="between">
      <formula>0.75</formula>
      <formula>0.8999</formula>
    </cfRule>
  </conditionalFormatting>
  <conditionalFormatting sqref="G13">
    <cfRule type="cellIs" dxfId="19" priority="407" operator="equal">
      <formula>0.9</formula>
    </cfRule>
    <cfRule type="cellIs" dxfId="18" priority="410" operator="greaterThan">
      <formula>0.9</formula>
    </cfRule>
  </conditionalFormatting>
  <conditionalFormatting sqref="G13">
    <cfRule type="cellIs" dxfId="17" priority="409" operator="lessThan">
      <formula>0.7499</formula>
    </cfRule>
  </conditionalFormatting>
  <conditionalFormatting sqref="G13">
    <cfRule type="cellIs" dxfId="16" priority="408" operator="between">
      <formula>0.75</formula>
      <formula>0.8999</formula>
    </cfRule>
  </conditionalFormatting>
  <conditionalFormatting sqref="G20:H20">
    <cfRule type="cellIs" dxfId="15" priority="402" operator="equal">
      <formula>0.9</formula>
    </cfRule>
    <cfRule type="cellIs" dxfId="14" priority="403" operator="greaterThan">
      <formula>0.9</formula>
    </cfRule>
  </conditionalFormatting>
  <conditionalFormatting sqref="G20:H20">
    <cfRule type="cellIs" dxfId="13" priority="401" operator="lessThan">
      <formula>0.7499</formula>
    </cfRule>
  </conditionalFormatting>
  <conditionalFormatting sqref="G20:H20">
    <cfRule type="cellIs" dxfId="12" priority="400" operator="between">
      <formula>0.75</formula>
      <formula>0.8999</formula>
    </cfRule>
  </conditionalFormatting>
  <conditionalFormatting sqref="J20">
    <cfRule type="cellIs" dxfId="11" priority="398" operator="equal">
      <formula>0.9</formula>
    </cfRule>
    <cfRule type="cellIs" dxfId="10" priority="399" operator="greaterThan">
      <formula>0.9</formula>
    </cfRule>
  </conditionalFormatting>
  <conditionalFormatting sqref="J20">
    <cfRule type="cellIs" dxfId="9" priority="397" operator="lessThan">
      <formula>0.7499</formula>
    </cfRule>
  </conditionalFormatting>
  <conditionalFormatting sqref="J20">
    <cfRule type="cellIs" dxfId="8" priority="396" operator="between">
      <formula>0.75</formula>
      <formula>0.8999</formula>
    </cfRule>
  </conditionalFormatting>
  <conditionalFormatting sqref="E20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0">
    <cfRule type="iconSet" priority="394">
      <iconSet>
        <cfvo type="percent" val="0"/>
        <cfvo type="percent" val="33"/>
        <cfvo type="percent" val="67"/>
      </iconSet>
    </cfRule>
  </conditionalFormatting>
  <conditionalFormatting sqref="F20">
    <cfRule type="dataBar" priority="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0:F20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0">
    <cfRule type="dataBar" priority="3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0">
    <cfRule type="iconSet" priority="390">
      <iconSet>
        <cfvo type="percent" val="0"/>
        <cfvo type="percent" val="33"/>
        <cfvo type="percent" val="67"/>
      </iconSet>
    </cfRule>
  </conditionalFormatting>
  <conditionalFormatting sqref="D20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7:I19">
    <cfRule type="iconSet" priority="83811">
      <iconSet>
        <cfvo type="percent" val="0"/>
        <cfvo type="percent" val="33"/>
        <cfvo type="percent" val="67"/>
      </iconSet>
    </cfRule>
  </conditionalFormatting>
  <conditionalFormatting sqref="H13">
    <cfRule type="cellIs" dxfId="7" priority="227" operator="equal">
      <formula>0.9</formula>
    </cfRule>
    <cfRule type="cellIs" dxfId="6" priority="230" operator="greaterThan">
      <formula>0.9</formula>
    </cfRule>
  </conditionalFormatting>
  <conditionalFormatting sqref="H13">
    <cfRule type="cellIs" dxfId="5" priority="229" operator="lessThan">
      <formula>0.7499</formula>
    </cfRule>
  </conditionalFormatting>
  <conditionalFormatting sqref="H13">
    <cfRule type="cellIs" dxfId="4" priority="228" operator="between">
      <formula>0.75</formula>
      <formula>0.8999</formula>
    </cfRule>
  </conditionalFormatting>
  <conditionalFormatting sqref="G16:H16 J16">
    <cfRule type="cellIs" dxfId="3" priority="218" operator="lessThan">
      <formula>0.7499</formula>
    </cfRule>
  </conditionalFormatting>
  <conditionalFormatting sqref="G16:H16 J16">
    <cfRule type="cellIs" dxfId="2" priority="217" operator="between">
      <formula>0.75</formula>
      <formula>0.8999</formula>
    </cfRule>
  </conditionalFormatting>
  <conditionalFormatting sqref="G16:H16 J16">
    <cfRule type="cellIs" dxfId="1" priority="215" operator="equal">
      <formula>0.9</formula>
    </cfRule>
    <cfRule type="cellIs" dxfId="0" priority="216" operator="greaterThan">
      <formula>0.9</formula>
    </cfRule>
  </conditionalFormatting>
  <conditionalFormatting sqref="E16">
    <cfRule type="dataBar" priority="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6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6:F16">
    <cfRule type="dataBar" priority="2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6">
    <cfRule type="iconSet" priority="211">
      <iconSet>
        <cfvo type="percent" val="0"/>
        <cfvo type="percent" val="33"/>
        <cfvo type="percent" val="67"/>
      </iconSet>
    </cfRule>
  </conditionalFormatting>
  <conditionalFormatting sqref="F16">
    <cfRule type="dataBar" priority="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6">
    <cfRule type="iconSet" priority="209">
      <iconSet>
        <cfvo type="percent" val="0"/>
        <cfvo type="percent" val="33"/>
        <cfvo type="percent" val="67"/>
      </iconSet>
    </cfRule>
  </conditionalFormatting>
  <conditionalFormatting sqref="E21:E22">
    <cfRule type="dataBar" priority="93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1:F22">
    <cfRule type="dataBar" priority="93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1:F22">
    <cfRule type="dataBar" priority="93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1:I22">
    <cfRule type="iconSet" priority="93395">
      <iconSet>
        <cfvo type="percent" val="0"/>
        <cfvo type="percent" val="33"/>
        <cfvo type="percent" val="67"/>
      </iconSet>
    </cfRule>
  </conditionalFormatting>
  <conditionalFormatting sqref="I15">
    <cfRule type="iconSet" priority="96784">
      <iconSet>
        <cfvo type="percent" val="0"/>
        <cfvo type="percent" val="33"/>
        <cfvo type="percent" val="67"/>
      </iconSet>
    </cfRule>
  </conditionalFormatting>
  <conditionalFormatting sqref="F17:F19 F15">
    <cfRule type="dataBar" priority="967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7:E19 E15">
    <cfRule type="dataBar" priority="967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5:F15 E17:F19">
    <cfRule type="dataBar" priority="967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5 I17:I19">
    <cfRule type="iconSet" priority="96791">
      <iconSet>
        <cfvo type="percent" val="0"/>
        <cfvo type="percent" val="33"/>
        <cfvo type="percent" val="67"/>
      </iconSet>
    </cfRule>
  </conditionalFormatting>
  <conditionalFormatting sqref="D23:D24 D15 D17:D19">
    <cfRule type="dataBar" priority="979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D25:F25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D25:F25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D25:F25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E20:F20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E21:F22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F17:F19 F15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E17:E19 E15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E15:F15 E17:F19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D23:D24 D15 D17:D19</xm:sqref>
        </x14:conditionalFormatting>
        <x14:conditionalFormatting xmlns:xm="http://schemas.microsoft.com/office/excel/2006/main">
          <x14:cfRule type="iconSet" priority="238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43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246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250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20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24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29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69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85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4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6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3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2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1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0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7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8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9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0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1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9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8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7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2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3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4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5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6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7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8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9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0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1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2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3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4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5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6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7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8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9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0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1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2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6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7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21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2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3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4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5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6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8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9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32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5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8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0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1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2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3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4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5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46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7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34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52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1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3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54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1055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6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57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8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9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60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1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62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63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64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0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49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65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74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5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6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7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78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9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0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1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82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3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4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5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6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7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8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9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90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1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2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3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4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5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6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7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8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9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0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1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2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3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4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05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6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07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8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9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0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1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2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3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4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5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6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7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8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9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0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1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2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3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24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5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6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7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8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9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30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1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2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3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4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5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6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7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8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9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0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1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2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3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4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5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6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7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8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9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0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1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2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3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4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5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6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7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8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9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0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1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2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3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4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5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6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7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8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9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0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1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2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3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4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5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6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7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8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8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7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417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3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0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78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4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5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6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7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88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9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0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1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2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3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4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95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6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7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8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9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1000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1001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1002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1003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73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67766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36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87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6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85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4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3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2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81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7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78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9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80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76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5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72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3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4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71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70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69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68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66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7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65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64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60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1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2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3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59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58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57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56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55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54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53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52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51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49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0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47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48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46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5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4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3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2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1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40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9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8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7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6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5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4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33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31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2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30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9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8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7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6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25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3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4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2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1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20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9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8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7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6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2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8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9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0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1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52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53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54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55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56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57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58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59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60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1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62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3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64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65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66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7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68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69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70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1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72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3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4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5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6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77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8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9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0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81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2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3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4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685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6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87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88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89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0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1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2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3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4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5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6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97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98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99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700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1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02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3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4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5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6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7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8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09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10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1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2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13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4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15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46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5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4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3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2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1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40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39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93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5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6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7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798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799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800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01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02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03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804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38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637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616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5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14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13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2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11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45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10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09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8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7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6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5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04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03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2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01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0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9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8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7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6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5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4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93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2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1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0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9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8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7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6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585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4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3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2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1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0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9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8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577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6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5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4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3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572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571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570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569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568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567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66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65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564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63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62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61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60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9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58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57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56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55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54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3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52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51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50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9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8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7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6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5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4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43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2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1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0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9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38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37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6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5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4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33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2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31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0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29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28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27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6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5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4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23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2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21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20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19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8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7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6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15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14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13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12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11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10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09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08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00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9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7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98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6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5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4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3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2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91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0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8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9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7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6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85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4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83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2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1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0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9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8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7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6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5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4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3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2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71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0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9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8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7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6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5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4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3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2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61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60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9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8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57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56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5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4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53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52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51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50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49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48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7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6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5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44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3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42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41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40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39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38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37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70076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419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610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416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 I4 I11 I13 I15 I17:I19</xm:sqref>
        </x14:conditionalFormatting>
        <x14:conditionalFormatting xmlns:xm="http://schemas.microsoft.com/office/excel/2006/main">
          <x14:cfRule type="iconSet" priority="413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I6:I11 I15</xm:sqref>
        </x14:conditionalFormatting>
        <x14:conditionalFormatting xmlns:xm="http://schemas.microsoft.com/office/excel/2006/main">
          <x14:cfRule type="iconSet" priority="411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06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I4:I9 I17 I23</xm:sqref>
        </x14:conditionalFormatting>
        <x14:conditionalFormatting xmlns:xm="http://schemas.microsoft.com/office/excel/2006/main">
          <x14:cfRule type="iconSet" priority="405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I10:I11 I13 I15</xm:sqref>
        </x14:conditionalFormatting>
        <x14:conditionalFormatting xmlns:xm="http://schemas.microsoft.com/office/excel/2006/main">
          <x14:cfRule type="iconSet" priority="388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87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85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6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84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83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82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81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80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8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9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7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6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5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4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3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2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1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0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9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8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7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6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5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64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3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61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62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0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9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8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7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6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5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4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3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2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1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0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9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8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7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6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5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4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42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3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0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1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9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8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7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6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5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4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3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2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83821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24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38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79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I5:I9 I17:I19</xm:sqref>
        </x14:conditionalFormatting>
        <x14:conditionalFormatting xmlns:xm="http://schemas.microsoft.com/office/excel/2006/main">
          <x14:cfRule type="iconSet" priority="252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I6 I10 I18:I19</xm:sqref>
        </x14:conditionalFormatting>
        <x14:conditionalFormatting xmlns:xm="http://schemas.microsoft.com/office/excel/2006/main">
          <x14:cfRule type="iconSet" priority="251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48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I7:I11 I21:I22 I15</xm:sqref>
        </x14:conditionalFormatting>
        <x14:conditionalFormatting xmlns:xm="http://schemas.microsoft.com/office/excel/2006/main">
          <x14:cfRule type="iconSet" priority="247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I18:I19</xm:sqref>
        </x14:conditionalFormatting>
        <x14:conditionalFormatting xmlns:xm="http://schemas.microsoft.com/office/excel/2006/main">
          <x14:cfRule type="iconSet" priority="87542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I23:I25 I5:I11 I15</xm:sqref>
        </x14:conditionalFormatting>
        <x14:conditionalFormatting xmlns:xm="http://schemas.microsoft.com/office/excel/2006/main">
          <x14:cfRule type="iconSet" priority="241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40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I20:I22 I15 I17</xm:sqref>
        </x14:conditionalFormatting>
        <x14:conditionalFormatting xmlns:xm="http://schemas.microsoft.com/office/excel/2006/main">
          <x14:cfRule type="iconSet" priority="237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0469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I4:I5 I8 I15 I17</xm:sqref>
        </x14:conditionalFormatting>
        <x14:conditionalFormatting xmlns:xm="http://schemas.microsoft.com/office/excel/2006/main">
          <x14:cfRule type="iconSet" priority="92136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232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I17:I22</xm:sqref>
        </x14:conditionalFormatting>
        <x14:conditionalFormatting xmlns:xm="http://schemas.microsoft.com/office/excel/2006/main">
          <x14:cfRule type="iconSet" priority="10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1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12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3331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32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373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375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I7 I9:I10 I15</xm:sqref>
        </x14:conditionalFormatting>
        <x14:conditionalFormatting xmlns:xm="http://schemas.microsoft.com/office/excel/2006/main">
          <x14:cfRule type="iconSet" priority="93379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I13 I18:I20 I15</xm:sqref>
        </x14:conditionalFormatting>
        <x14:conditionalFormatting xmlns:xm="http://schemas.microsoft.com/office/excel/2006/main">
          <x14:cfRule type="iconSet" priority="225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 I4 I8 I11 I13 I18:I19</xm:sqref>
        </x14:conditionalFormatting>
        <x14:conditionalFormatting xmlns:xm="http://schemas.microsoft.com/office/excel/2006/main">
          <x14:cfRule type="iconSet" priority="222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I13 I19:I20 I22</xm:sqref>
        </x14:conditionalFormatting>
        <x14:conditionalFormatting xmlns:xm="http://schemas.microsoft.com/office/excel/2006/main">
          <x14:cfRule type="iconSet" priority="208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7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6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5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4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3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2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1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0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9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8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7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96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5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4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2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3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1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0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9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8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6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7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5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4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3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2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1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0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9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8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7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76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5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4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73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2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1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0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9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8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7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6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5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4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3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2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1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0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9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8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7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6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5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53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4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2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1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0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8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9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7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6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5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4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3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2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1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0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9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8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7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6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5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4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33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3434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37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5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9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50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52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53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55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56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93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94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131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17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 I21</xm:sqref>
        </x14:conditionalFormatting>
        <x14:conditionalFormatting xmlns:xm="http://schemas.microsoft.com/office/excel/2006/main">
          <x14:cfRule type="iconSet" priority="129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I5:I9 I15 I18 I20:I21</xm:sqref>
        </x14:conditionalFormatting>
        <x14:conditionalFormatting xmlns:xm="http://schemas.microsoft.com/office/excel/2006/main">
          <x14:cfRule type="iconSet" priority="94595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4604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I5:I6 I17 I20</xm:sqref>
        </x14:conditionalFormatting>
        <x14:conditionalFormatting xmlns:xm="http://schemas.microsoft.com/office/excel/2006/main">
          <x14:cfRule type="iconSet" priority="94627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I23:I25 I4 I7 I11 I13</xm:sqref>
        </x14:conditionalFormatting>
        <x14:conditionalFormatting xmlns:xm="http://schemas.microsoft.com/office/excel/2006/main">
          <x14:cfRule type="iconSet" priority="94718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I20</xm:sqref>
        </x14:conditionalFormatting>
        <x14:conditionalFormatting xmlns:xm="http://schemas.microsoft.com/office/excel/2006/main">
          <x14:cfRule type="iconSet" priority="94728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94736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9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830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I7:I9 I11 I20:I23 I15</xm:sqref>
        </x14:conditionalFormatting>
        <x14:conditionalFormatting xmlns:xm="http://schemas.microsoft.com/office/excel/2006/main">
          <x14:cfRule type="iconSet" priority="96843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I5:I6 I9:I10 I17</xm:sqref>
        </x14:conditionalFormatting>
        <x14:conditionalFormatting xmlns:xm="http://schemas.microsoft.com/office/excel/2006/main">
          <x14:cfRule type="iconSet" priority="96848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 I5:I7 I9:I10 I18 I23:I24</xm:sqref>
        </x14:conditionalFormatting>
        <x14:conditionalFormatting xmlns:xm="http://schemas.microsoft.com/office/excel/2006/main">
          <x14:cfRule type="iconSet" priority="96856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 I15 I18 I20</xm:sqref>
        </x14:conditionalFormatting>
        <x14:conditionalFormatting xmlns:xm="http://schemas.microsoft.com/office/excel/2006/main">
          <x14:cfRule type="iconSet" priority="96861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I19 I22:I23</xm:sqref>
        </x14:conditionalFormatting>
        <x14:conditionalFormatting xmlns:xm="http://schemas.microsoft.com/office/excel/2006/main">
          <x14:cfRule type="iconSet" priority="96870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I11 I13 I17:I19</xm:sqref>
        </x14:conditionalFormatting>
        <x14:conditionalFormatting xmlns:xm="http://schemas.microsoft.com/office/excel/2006/main">
          <x14:cfRule type="iconSet" priority="96875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6876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I5:I10</xm:sqref>
        </x14:conditionalFormatting>
        <x14:conditionalFormatting xmlns:xm="http://schemas.microsoft.com/office/excel/2006/main">
          <x14:cfRule type="iconSet" priority="96878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I17:I19 I23</xm:sqref>
        </x14:conditionalFormatting>
        <x14:conditionalFormatting xmlns:xm="http://schemas.microsoft.com/office/excel/2006/main">
          <x14:cfRule type="iconSet" priority="96890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892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894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5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896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897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898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9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00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01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02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03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06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8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0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2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13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6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17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20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1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2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3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24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925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6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7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28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9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30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31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I20:I22</xm:sqref>
        </x14:conditionalFormatting>
        <x14:conditionalFormatting xmlns:xm="http://schemas.microsoft.com/office/excel/2006/main">
          <x14:cfRule type="iconSet" priority="96935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 I21:I22</xm:sqref>
        </x14:conditionalFormatting>
        <x14:conditionalFormatting xmlns:xm="http://schemas.microsoft.com/office/excel/2006/main">
          <x14:cfRule type="iconSet" priority="8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 I9:I11 I13 I18:I19 I21 I24</xm:sqref>
        </x14:conditionalFormatting>
        <x14:conditionalFormatting xmlns:xm="http://schemas.microsoft.com/office/excel/2006/main">
          <x14:cfRule type="iconSet" priority="7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 I5:I6</xm:sqref>
        </x14:conditionalFormatting>
        <x14:conditionalFormatting xmlns:xm="http://schemas.microsoft.com/office/excel/2006/main">
          <x14:cfRule type="iconSet" priority="6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I10:I11 I17 I19:I25</xm:sqref>
        </x14:conditionalFormatting>
        <x14:conditionalFormatting xmlns:xm="http://schemas.microsoft.com/office/excel/2006/main">
          <x14:cfRule type="iconSet" priority="5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I8:I9 I13 I15 I18</xm:sqref>
        </x14:conditionalFormatting>
        <x14:conditionalFormatting xmlns:xm="http://schemas.microsoft.com/office/excel/2006/main">
          <x14:cfRule type="iconSet" priority="4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I17 I19:I20 I22:I23</xm:sqref>
        </x14:conditionalFormatting>
        <x14:conditionalFormatting xmlns:xm="http://schemas.microsoft.com/office/excel/2006/main">
          <x14:cfRule type="iconSet" priority="3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 I13 I18 I21 I24</xm:sqref>
        </x14:conditionalFormatting>
        <x14:conditionalFormatting xmlns:xm="http://schemas.microsoft.com/office/excel/2006/main">
          <x14:cfRule type="iconSet" priority="2" id="{CD2C3101-1B87-42C7-B0F6-EF2AE2898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I15:I16</xm:sqref>
        </x14:conditionalFormatting>
        <x14:conditionalFormatting xmlns:xm="http://schemas.microsoft.com/office/excel/2006/main">
          <x14:cfRule type="iconSet" priority="1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 I17 I19:I20 I22:I23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98BE92-A41F-4CE9-92B7-06035CBC6194}"/>
</file>

<file path=customXml/itemProps2.xml><?xml version="1.0" encoding="utf-8"?>
<ds:datastoreItem xmlns:ds="http://schemas.openxmlformats.org/officeDocument/2006/customXml" ds:itemID="{AE2E890A-C559-4342-9955-41D7105B3DE3}"/>
</file>

<file path=customXml/itemProps3.xml><?xml version="1.0" encoding="utf-8"?>
<ds:datastoreItem xmlns:ds="http://schemas.openxmlformats.org/officeDocument/2006/customXml" ds:itemID="{7599AB9A-87CE-4601-BBA6-82BEE07BC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