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1BEB2059-3B1C-40A9-B80C-83606D987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I6" i="1" s="1"/>
  <c r="F25" i="1"/>
  <c r="I25" i="1" s="1"/>
  <c r="F12" i="1"/>
  <c r="I12" i="1" s="1"/>
  <c r="F22" i="1"/>
  <c r="I22" i="1" s="1"/>
  <c r="F19" i="1"/>
  <c r="I19" i="1" s="1"/>
  <c r="F21" i="1"/>
  <c r="I21" i="1" s="1"/>
  <c r="F18" i="1"/>
  <c r="I18" i="1" s="1"/>
  <c r="F11" i="1"/>
  <c r="I11" i="1" s="1"/>
  <c r="F23" i="1"/>
  <c r="I23" i="1" s="1"/>
  <c r="F15" i="1"/>
  <c r="I15" i="1" s="1"/>
  <c r="F13" i="1"/>
  <c r="I13" i="1" s="1"/>
  <c r="F8" i="1"/>
  <c r="I8" i="1" s="1"/>
  <c r="F14" i="1"/>
  <c r="I14" i="1" s="1"/>
  <c r="F24" i="1"/>
  <c r="I24" i="1" s="1"/>
  <c r="F20" i="1"/>
  <c r="I20" i="1" s="1"/>
  <c r="F10" i="1"/>
  <c r="I10" i="1" s="1"/>
  <c r="F9" i="1"/>
  <c r="I9" i="1" s="1"/>
  <c r="F16" i="1"/>
  <c r="I16" i="1" s="1"/>
  <c r="F17" i="1"/>
  <c r="I17" i="1" s="1"/>
  <c r="F7" i="1"/>
  <c r="I7" i="1" s="1"/>
</calcChain>
</file>

<file path=xl/sharedStrings.xml><?xml version="1.0" encoding="utf-8"?>
<sst xmlns="http://schemas.openxmlformats.org/spreadsheetml/2006/main" count="68" uniqueCount="57">
  <si>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</si>
  <si>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</si>
  <si>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</si>
  <si>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</si>
  <si>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</si>
  <si>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</si>
  <si>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</si>
  <si>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</si>
  <si>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</si>
  <si>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</si>
  <si>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</si>
  <si>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</si>
  <si>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</si>
  <si>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</si>
  <si>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</si>
  <si>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</si>
  <si>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</si>
  <si>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</si>
  <si>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</si>
  <si>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</si>
  <si>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</si>
  <si>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</si>
  <si>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</si>
  <si>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</si>
  <si>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</si>
  <si>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</si>
  <si>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</si>
  <si>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</si>
  <si>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</si>
  <si>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</si>
  <si>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</si>
  <si>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</si>
  <si>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</si>
  <si>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</si>
  <si>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</si>
  <si>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</si>
  <si>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</si>
  <si>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</si>
  <si>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</si>
  <si>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</si>
  <si>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</si>
  <si>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غرفة عمليات تطمن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</si>
  <si>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</si>
  <si>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</si>
  <si>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</si>
  <si>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</si>
  <si>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</si>
  <si>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</si>
  <si>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</si>
  <si>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</si>
  <si>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</si>
  <si>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</si>
  <si>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</si>
  <si>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</si>
  <si>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</si>
  <si>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</si>
  <si>
    <t xml:space="preserve">الطب البديل و التكميلي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</si>
</sst>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  <font>
      <b/>
      <sz val="8"/>
      <color rgb="FF000000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0" fontId="15" fillId="2" borderId="2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2"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="115" zoomScaleNormal="115" zoomScaleSheetLayoutView="85" workbookViewId="0">
      <selection activeCell="B21" sqref="B21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6" t="s">
        <v>0</v>
      </c>
      <c r="B4" s="16" t="s">
        <v>53</v>
      </c>
      <c r="C4" s="16" t="s">
        <v>1</v>
      </c>
      <c r="D4" s="16"/>
      <c r="E4" s="16"/>
      <c r="F4" s="16" t="s">
        <v>2</v>
      </c>
      <c r="G4" s="16"/>
      <c r="H4" s="16" t="s">
        <v>3</v>
      </c>
      <c r="I4" s="16" t="s">
        <v>4</v>
      </c>
    </row>
    <row r="5" spans="1:9" ht="36.75" customHeight="1" x14ac:dyDescent="0.25">
      <c r="A5" s="16"/>
      <c r="B5" s="16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6"/>
      <c r="I5" s="16"/>
    </row>
    <row r="6" spans="1:9" x14ac:dyDescent="0.25">
      <c r="A6" s="4">
        <v>1</v>
      </c>
      <c r="B6" s="5" t="s">
        <v>29</v>
      </c>
      <c r="C6" s="6">
        <v>1</v>
      </c>
      <c r="D6" s="6">
        <v>92</v>
      </c>
      <c r="E6" s="6">
        <v>93</v>
      </c>
      <c r="F6" s="1">
        <f t="shared" ref="F6:F25" si="0">(E6/(D6+C6))</f>
        <v>1</v>
      </c>
      <c r="G6" s="1">
        <v>0.94871794871794868</v>
      </c>
      <c r="H6" s="8">
        <v>1.7336741808040859E-2</v>
      </c>
      <c r="I6" s="1">
        <f t="shared" ref="I6:I25" si="1">(G6+F6)/2</f>
        <v>0.97435897435897434</v>
      </c>
    </row>
    <row r="7" spans="1:9" x14ac:dyDescent="0.25">
      <c r="A7" s="4">
        <v>2</v>
      </c>
      <c r="B7" s="5" t="s">
        <v>22</v>
      </c>
      <c r="C7" s="6">
        <v>3</v>
      </c>
      <c r="D7" s="6">
        <v>329</v>
      </c>
      <c r="E7" s="6">
        <v>331</v>
      </c>
      <c r="F7" s="1">
        <f t="shared" si="0"/>
        <v>0.99698795180722888</v>
      </c>
      <c r="G7" s="1">
        <v>0.94915254237288138</v>
      </c>
      <c r="H7" s="8">
        <v>-3.8390797640041356E-3</v>
      </c>
      <c r="I7" s="1">
        <f t="shared" si="1"/>
        <v>0.97307024709005518</v>
      </c>
    </row>
    <row r="8" spans="1:9" x14ac:dyDescent="0.25">
      <c r="A8" s="4">
        <v>3</v>
      </c>
      <c r="B8" s="5" t="s">
        <v>11</v>
      </c>
      <c r="C8" s="6">
        <v>0</v>
      </c>
      <c r="D8" s="6">
        <v>252</v>
      </c>
      <c r="E8" s="6">
        <v>252</v>
      </c>
      <c r="F8" s="1">
        <f t="shared" si="0"/>
        <v>1</v>
      </c>
      <c r="G8" s="1">
        <v>0.91860465116279066</v>
      </c>
      <c r="H8" s="8">
        <v>-6.4368770764119641E-3</v>
      </c>
      <c r="I8" s="1">
        <f t="shared" si="1"/>
        <v>0.95930232558139528</v>
      </c>
    </row>
    <row r="9" spans="1:9" x14ac:dyDescent="0.25">
      <c r="A9" s="4">
        <v>4</v>
      </c>
      <c r="B9" s="5" t="s">
        <v>14</v>
      </c>
      <c r="C9" s="6">
        <v>2</v>
      </c>
      <c r="D9" s="6">
        <v>228</v>
      </c>
      <c r="E9" s="6">
        <v>228</v>
      </c>
      <c r="F9" s="1">
        <f t="shared" si="0"/>
        <v>0.99130434782608701</v>
      </c>
      <c r="G9" s="1">
        <v>0.92727272727272725</v>
      </c>
      <c r="H9" s="8">
        <v>2.4088305717108169E-2</v>
      </c>
      <c r="I9" s="1">
        <f t="shared" si="1"/>
        <v>0.95928853754940713</v>
      </c>
    </row>
    <row r="10" spans="1:9" x14ac:dyDescent="0.25">
      <c r="A10" s="4">
        <v>5</v>
      </c>
      <c r="B10" s="5" t="s">
        <v>15</v>
      </c>
      <c r="C10" s="6">
        <v>0</v>
      </c>
      <c r="D10" s="6">
        <v>69</v>
      </c>
      <c r="E10" s="6">
        <v>69</v>
      </c>
      <c r="F10" s="1">
        <f t="shared" si="0"/>
        <v>1</v>
      </c>
      <c r="G10" s="1">
        <v>0.9</v>
      </c>
      <c r="H10" s="8">
        <v>-4.7619047619048508E-3</v>
      </c>
      <c r="I10" s="1">
        <f t="shared" si="1"/>
        <v>0.95</v>
      </c>
    </row>
    <row r="11" spans="1:9" x14ac:dyDescent="0.25">
      <c r="A11" s="4">
        <v>6</v>
      </c>
      <c r="B11" s="5" t="s">
        <v>20</v>
      </c>
      <c r="C11" s="6">
        <v>0</v>
      </c>
      <c r="D11" s="6">
        <v>118</v>
      </c>
      <c r="E11" s="6">
        <v>117</v>
      </c>
      <c r="F11" s="1">
        <f t="shared" si="0"/>
        <v>0.99152542372881358</v>
      </c>
      <c r="G11" s="1">
        <v>0.90476190476190477</v>
      </c>
      <c r="H11" s="8">
        <v>3.6222583874709377E-2</v>
      </c>
      <c r="I11" s="1">
        <f t="shared" si="1"/>
        <v>0.94814366424535912</v>
      </c>
    </row>
    <row r="12" spans="1:9" x14ac:dyDescent="0.25">
      <c r="A12" s="4">
        <v>7</v>
      </c>
      <c r="B12" s="5" t="s">
        <v>17</v>
      </c>
      <c r="C12" s="6">
        <v>1</v>
      </c>
      <c r="D12" s="6">
        <v>224</v>
      </c>
      <c r="E12" s="6">
        <v>223</v>
      </c>
      <c r="F12" s="1">
        <f t="shared" si="0"/>
        <v>0.99111111111111116</v>
      </c>
      <c r="G12" s="1">
        <v>0.90476190476190477</v>
      </c>
      <c r="H12" s="8">
        <v>-1.0925584272879174E-2</v>
      </c>
      <c r="I12" s="1">
        <f t="shared" si="1"/>
        <v>0.94793650793650797</v>
      </c>
    </row>
    <row r="13" spans="1:9" x14ac:dyDescent="0.25">
      <c r="A13" s="4">
        <v>8</v>
      </c>
      <c r="B13" s="5" t="s">
        <v>28</v>
      </c>
      <c r="C13" s="6">
        <v>3</v>
      </c>
      <c r="D13" s="6">
        <v>286</v>
      </c>
      <c r="E13" s="6">
        <v>284</v>
      </c>
      <c r="F13" s="1">
        <f t="shared" si="0"/>
        <v>0.98269896193771622</v>
      </c>
      <c r="G13" s="1">
        <v>0.88749999999999996</v>
      </c>
      <c r="H13" s="8">
        <v>1.6464716793881391E-3</v>
      </c>
      <c r="I13" s="1">
        <f t="shared" si="1"/>
        <v>0.93509948096885809</v>
      </c>
    </row>
    <row r="14" spans="1:9" x14ac:dyDescent="0.25">
      <c r="A14" s="4">
        <v>9</v>
      </c>
      <c r="B14" s="5" t="s">
        <v>25</v>
      </c>
      <c r="C14" s="6">
        <v>1</v>
      </c>
      <c r="D14" s="6">
        <v>395</v>
      </c>
      <c r="E14" s="6">
        <v>395</v>
      </c>
      <c r="F14" s="1">
        <f t="shared" si="0"/>
        <v>0.99747474747474751</v>
      </c>
      <c r="G14" s="1">
        <v>0.85567010309278346</v>
      </c>
      <c r="H14" s="8">
        <v>-1.1022894891065747E-2</v>
      </c>
      <c r="I14" s="1">
        <f t="shared" si="1"/>
        <v>0.92657242528376549</v>
      </c>
    </row>
    <row r="15" spans="1:9" x14ac:dyDescent="0.25">
      <c r="A15" s="4">
        <v>10</v>
      </c>
      <c r="B15" s="5" t="s">
        <v>13</v>
      </c>
      <c r="C15" s="6">
        <v>1</v>
      </c>
      <c r="D15" s="6">
        <v>171</v>
      </c>
      <c r="E15" s="6">
        <v>172</v>
      </c>
      <c r="F15" s="1">
        <f t="shared" si="0"/>
        <v>1</v>
      </c>
      <c r="G15" s="1">
        <v>0.85135135135135132</v>
      </c>
      <c r="H15" s="8">
        <v>-3.5445601123567282E-2</v>
      </c>
      <c r="I15" s="1">
        <f t="shared" si="1"/>
        <v>0.92567567567567566</v>
      </c>
    </row>
    <row r="16" spans="1:9" x14ac:dyDescent="0.25">
      <c r="A16" s="4">
        <v>11</v>
      </c>
      <c r="B16" s="5" t="s">
        <v>21</v>
      </c>
      <c r="C16" s="6">
        <v>14</v>
      </c>
      <c r="D16" s="6">
        <v>1193</v>
      </c>
      <c r="E16" s="6">
        <v>1199</v>
      </c>
      <c r="F16" s="1">
        <f t="shared" si="0"/>
        <v>0.99337199668599829</v>
      </c>
      <c r="G16" s="1">
        <v>0.85227272727272729</v>
      </c>
      <c r="H16" s="8">
        <v>-1.7931210055860545E-2</v>
      </c>
      <c r="I16" s="1">
        <f t="shared" si="1"/>
        <v>0.92282236197936274</v>
      </c>
    </row>
    <row r="17" spans="1:9" x14ac:dyDescent="0.25">
      <c r="A17" s="4">
        <v>12</v>
      </c>
      <c r="B17" s="5" t="s">
        <v>19</v>
      </c>
      <c r="C17" s="6">
        <v>1</v>
      </c>
      <c r="D17" s="6">
        <v>81</v>
      </c>
      <c r="E17" s="6">
        <v>82</v>
      </c>
      <c r="F17" s="1">
        <f t="shared" si="0"/>
        <v>1</v>
      </c>
      <c r="G17" s="1">
        <v>0.84375</v>
      </c>
      <c r="H17" s="8">
        <v>-4.6984070162878009E-3</v>
      </c>
      <c r="I17" s="1">
        <f t="shared" si="1"/>
        <v>0.921875</v>
      </c>
    </row>
    <row r="18" spans="1:9" x14ac:dyDescent="0.25">
      <c r="A18" s="4">
        <v>13</v>
      </c>
      <c r="B18" s="5" t="s">
        <v>10</v>
      </c>
      <c r="C18" s="6">
        <v>2</v>
      </c>
      <c r="D18" s="6">
        <v>266</v>
      </c>
      <c r="E18" s="6">
        <v>266</v>
      </c>
      <c r="F18" s="1">
        <f t="shared" si="0"/>
        <v>0.9925373134328358</v>
      </c>
      <c r="G18" s="1">
        <v>0.82075471698113212</v>
      </c>
      <c r="H18" s="8">
        <v>5.0841433263941029E-3</v>
      </c>
      <c r="I18" s="1">
        <f t="shared" si="1"/>
        <v>0.90664601520698396</v>
      </c>
    </row>
    <row r="19" spans="1:9" x14ac:dyDescent="0.25">
      <c r="A19" s="4">
        <v>14</v>
      </c>
      <c r="B19" s="5" t="s">
        <v>26</v>
      </c>
      <c r="C19" s="6">
        <v>9</v>
      </c>
      <c r="D19" s="6">
        <v>1647</v>
      </c>
      <c r="E19" s="6">
        <v>1609</v>
      </c>
      <c r="F19" s="1">
        <f t="shared" si="0"/>
        <v>0.97161835748792269</v>
      </c>
      <c r="G19" s="1">
        <v>0.83948339483394829</v>
      </c>
      <c r="H19" s="8">
        <v>-2.1012104158883271E-2</v>
      </c>
      <c r="I19" s="1">
        <f t="shared" si="1"/>
        <v>0.90555087616093544</v>
      </c>
    </row>
    <row r="20" spans="1:9" x14ac:dyDescent="0.25">
      <c r="A20" s="4">
        <v>15</v>
      </c>
      <c r="B20" s="5" t="s">
        <v>18</v>
      </c>
      <c r="C20" s="6">
        <v>22</v>
      </c>
      <c r="D20" s="6">
        <v>1960</v>
      </c>
      <c r="E20" s="6">
        <v>1960</v>
      </c>
      <c r="F20" s="1">
        <f t="shared" si="0"/>
        <v>0.9889001009081736</v>
      </c>
      <c r="G20" s="1">
        <v>0.81936416184971095</v>
      </c>
      <c r="H20" s="8">
        <v>-8.8408214551761403E-3</v>
      </c>
      <c r="I20" s="1">
        <f t="shared" si="1"/>
        <v>0.90413213137894233</v>
      </c>
    </row>
    <row r="21" spans="1:9" x14ac:dyDescent="0.25">
      <c r="A21" s="4">
        <v>16</v>
      </c>
      <c r="B21" s="5" t="s">
        <v>24</v>
      </c>
      <c r="C21" s="6">
        <v>9</v>
      </c>
      <c r="D21" s="6">
        <v>792</v>
      </c>
      <c r="E21" s="6">
        <v>796</v>
      </c>
      <c r="F21" s="1">
        <f t="shared" si="0"/>
        <v>0.99375780274656678</v>
      </c>
      <c r="G21" s="1">
        <v>0.80769230769230771</v>
      </c>
      <c r="H21" s="8">
        <v>-3.1394009087268124E-2</v>
      </c>
      <c r="I21" s="1">
        <f t="shared" si="1"/>
        <v>0.90072505521943724</v>
      </c>
    </row>
    <row r="22" spans="1:9" x14ac:dyDescent="0.25">
      <c r="A22" s="4">
        <v>17</v>
      </c>
      <c r="B22" s="5" t="s">
        <v>31</v>
      </c>
      <c r="C22" s="6">
        <v>5</v>
      </c>
      <c r="D22" s="6">
        <v>280</v>
      </c>
      <c r="E22" s="6">
        <v>282</v>
      </c>
      <c r="F22" s="1">
        <f t="shared" si="0"/>
        <v>0.98947368421052628</v>
      </c>
      <c r="G22" s="1">
        <v>0.8046875</v>
      </c>
      <c r="H22" s="8">
        <v>-8.1698380806053132E-4</v>
      </c>
      <c r="I22" s="1">
        <f t="shared" si="1"/>
        <v>0.89708059210526314</v>
      </c>
    </row>
    <row r="23" spans="1:9" x14ac:dyDescent="0.25">
      <c r="A23" s="4">
        <v>18</v>
      </c>
      <c r="B23" s="5" t="s">
        <v>30</v>
      </c>
      <c r="C23" s="6">
        <v>3</v>
      </c>
      <c r="D23" s="6">
        <v>127</v>
      </c>
      <c r="E23" s="6">
        <v>127</v>
      </c>
      <c r="F23" s="1">
        <f t="shared" si="0"/>
        <v>0.97692307692307689</v>
      </c>
      <c r="G23" s="1">
        <v>0.79807692307692313</v>
      </c>
      <c r="H23" s="8">
        <v>-1.478193517635854E-2</v>
      </c>
      <c r="I23" s="1">
        <f t="shared" si="1"/>
        <v>0.88749999999999996</v>
      </c>
    </row>
    <row r="24" spans="1:9" x14ac:dyDescent="0.25">
      <c r="A24" s="4">
        <v>19</v>
      </c>
      <c r="B24" s="5" t="s">
        <v>16</v>
      </c>
      <c r="C24" s="6">
        <v>9</v>
      </c>
      <c r="D24" s="6">
        <v>1033</v>
      </c>
      <c r="E24" s="6">
        <v>1036</v>
      </c>
      <c r="F24" s="1">
        <f t="shared" si="0"/>
        <v>0.99424184261036463</v>
      </c>
      <c r="G24" s="1">
        <v>0.76503759398496241</v>
      </c>
      <c r="H24" s="8">
        <v>-3.1503077733943653E-2</v>
      </c>
      <c r="I24" s="1">
        <f t="shared" si="1"/>
        <v>0.87963971829766352</v>
      </c>
    </row>
    <row r="25" spans="1:9" x14ac:dyDescent="0.25">
      <c r="A25" s="4">
        <v>20</v>
      </c>
      <c r="B25" s="5" t="s">
        <v>27</v>
      </c>
      <c r="C25" s="6">
        <v>4</v>
      </c>
      <c r="D25" s="6">
        <v>271</v>
      </c>
      <c r="E25" s="6">
        <v>271</v>
      </c>
      <c r="F25" s="1">
        <f t="shared" si="0"/>
        <v>0.98545454545454547</v>
      </c>
      <c r="G25" s="1">
        <v>0.70714285714285718</v>
      </c>
      <c r="H25" s="8">
        <v>-4.5267927580331789E-2</v>
      </c>
      <c r="I25" s="1">
        <f t="shared" si="1"/>
        <v>0.84629870129870133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81" priority="10126"/>
  </conditionalFormatting>
  <conditionalFormatting sqref="B22">
    <cfRule type="duplicateValues" dxfId="80" priority="10125"/>
  </conditionalFormatting>
  <conditionalFormatting sqref="B23">
    <cfRule type="duplicateValues" dxfId="79" priority="10124"/>
  </conditionalFormatting>
  <conditionalFormatting sqref="B15">
    <cfRule type="duplicateValues" dxfId="78" priority="10120"/>
  </conditionalFormatting>
  <conditionalFormatting sqref="B11">
    <cfRule type="duplicateValues" dxfId="77" priority="10119"/>
  </conditionalFormatting>
  <conditionalFormatting sqref="B17">
    <cfRule type="duplicateValues" dxfId="76" priority="10105"/>
  </conditionalFormatting>
  <conditionalFormatting sqref="B9">
    <cfRule type="duplicateValues" dxfId="75" priority="10099"/>
  </conditionalFormatting>
  <conditionalFormatting sqref="B10">
    <cfRule type="duplicateValues" dxfId="74" priority="10093"/>
  </conditionalFormatting>
  <conditionalFormatting sqref="B12">
    <cfRule type="duplicateValues" dxfId="73" priority="10087"/>
  </conditionalFormatting>
  <conditionalFormatting sqref="B8">
    <cfRule type="duplicateValues" dxfId="72" priority="10070"/>
  </conditionalFormatting>
  <conditionalFormatting sqref="H22">
    <cfRule type="iconSet" priority="4486">
      <iconSet>
        <cfvo type="percent" val="0"/>
        <cfvo type="percent" val="33"/>
        <cfvo type="percent" val="67"/>
      </iconSet>
    </cfRule>
  </conditionalFormatting>
  <conditionalFormatting sqref="H22">
    <cfRule type="iconSet" priority="2278">
      <iconSet>
        <cfvo type="percent" val="0"/>
        <cfvo type="percent" val="33"/>
        <cfvo type="percent" val="67"/>
      </iconSet>
    </cfRule>
  </conditionalFormatting>
  <conditionalFormatting sqref="F6:G6">
    <cfRule type="cellIs" dxfId="71" priority="320" operator="equal">
      <formula>0.9</formula>
    </cfRule>
    <cfRule type="cellIs" dxfId="70" priority="323" operator="greaterThan">
      <formula>0.9</formula>
    </cfRule>
  </conditionalFormatting>
  <conditionalFormatting sqref="F6:G6">
    <cfRule type="cellIs" dxfId="69" priority="322" operator="lessThan">
      <formula>0.7499</formula>
    </cfRule>
  </conditionalFormatting>
  <conditionalFormatting sqref="F6:G6">
    <cfRule type="cellIs" dxfId="68" priority="321" operator="between">
      <formula>0.75</formula>
      <formula>0.8999</formula>
    </cfRule>
  </conditionalFormatting>
  <conditionalFormatting sqref="I6">
    <cfRule type="cellIs" dxfId="67" priority="316" operator="equal">
      <formula>0.9</formula>
    </cfRule>
    <cfRule type="cellIs" dxfId="66" priority="319" operator="greaterThan">
      <formula>0.9</formula>
    </cfRule>
  </conditionalFormatting>
  <conditionalFormatting sqref="I6">
    <cfRule type="cellIs" dxfId="65" priority="318" operator="lessThan">
      <formula>0.7499</formula>
    </cfRule>
  </conditionalFormatting>
  <conditionalFormatting sqref="I6">
    <cfRule type="cellIs" dxfId="64" priority="317" operator="between">
      <formula>0.75</formula>
      <formula>0.8999</formula>
    </cfRule>
  </conditionalFormatting>
  <conditionalFormatting sqref="F7:G25">
    <cfRule type="cellIs" dxfId="63" priority="289" operator="equal">
      <formula>0.9</formula>
    </cfRule>
    <cfRule type="cellIs" dxfId="62" priority="292" operator="greaterThan">
      <formula>0.9</formula>
    </cfRule>
  </conditionalFormatting>
  <conditionalFormatting sqref="F7:G25">
    <cfRule type="cellIs" dxfId="61" priority="291" operator="lessThan">
      <formula>0.7499</formula>
    </cfRule>
  </conditionalFormatting>
  <conditionalFormatting sqref="F7:G25">
    <cfRule type="cellIs" dxfId="60" priority="290" operator="between">
      <formula>0.75</formula>
      <formula>0.8999</formula>
    </cfRule>
  </conditionalFormatting>
  <conditionalFormatting sqref="I7:I25">
    <cfRule type="cellIs" dxfId="59" priority="285" operator="equal">
      <formula>0.9</formula>
    </cfRule>
    <cfRule type="cellIs" dxfId="58" priority="288" operator="greaterThan">
      <formula>0.9</formula>
    </cfRule>
  </conditionalFormatting>
  <conditionalFormatting sqref="I7:I25">
    <cfRule type="cellIs" dxfId="57" priority="287" operator="lessThan">
      <formula>0.7499</formula>
    </cfRule>
  </conditionalFormatting>
  <conditionalFormatting sqref="I7:I25">
    <cfRule type="cellIs" dxfId="56" priority="286" operator="between">
      <formula>0.75</formula>
      <formula>0.8999</formula>
    </cfRule>
  </conditionalFormatting>
  <conditionalFormatting sqref="E6:E25">
    <cfRule type="dataBar" priority="919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919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919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919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55" priority="91998"/>
  </conditionalFormatting>
  <conditionalFormatting sqref="C6:C25">
    <cfRule type="dataBar" priority="920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93488">
      <iconSet>
        <cfvo type="percent" val="0"/>
        <cfvo type="percent" val="33"/>
        <cfvo type="percent" val="67"/>
      </iconSet>
    </cfRule>
  </conditionalFormatting>
  <conditionalFormatting sqref="D6:E25">
    <cfRule type="dataBar" priority="934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934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934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93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93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297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42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3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44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1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0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39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37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38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036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35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34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33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32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0031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0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9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8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7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6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5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4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3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2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1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0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9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8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7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6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5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4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3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2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1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0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9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8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7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6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5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4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3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2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1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0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9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8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7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6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5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4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3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2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1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0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9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8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7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6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5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4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3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2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1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0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9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8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7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6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5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4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3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2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1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0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9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8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7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6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5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64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3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2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1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0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9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0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9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8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7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6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5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4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3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2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1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0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9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8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7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6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5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4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3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2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1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0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9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8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7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6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5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4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3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2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1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0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9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8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7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6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5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4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3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2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1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0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9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8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7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88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1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0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9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8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7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6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5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4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3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2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1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0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9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8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7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6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5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4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3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2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1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0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9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8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7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6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5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4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3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2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1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0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9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8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7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6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5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4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3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2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1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0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19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9815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4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3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2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1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0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9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8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7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6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5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4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3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2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1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0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9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8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7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6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5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4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3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2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1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0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9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8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7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6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5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4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3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2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1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0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9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8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7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6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5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4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3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2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1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0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9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8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7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6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5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4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3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2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1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0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9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8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7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6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5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4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3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2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1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0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9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8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7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6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5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4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3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2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5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1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9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8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7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6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5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4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3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2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1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0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9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8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7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6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685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4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3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2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1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0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9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8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7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6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5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4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3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2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1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0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9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8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7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6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5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4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3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2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1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0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9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8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7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6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5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4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3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2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1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0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9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8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7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6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5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4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3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2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1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0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9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8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7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6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5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4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3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2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1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0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9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8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7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6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5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4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3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2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1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0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9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8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7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6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5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4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3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2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1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0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9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8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7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6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5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4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3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2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1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0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9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8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7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6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5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4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3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2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1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0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9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8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7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6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5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4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3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2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1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0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2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1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0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9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8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7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6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5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4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3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2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1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0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9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8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7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6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5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4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3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2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1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0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9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8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7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6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5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4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3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2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1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0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9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8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7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6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5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4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3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2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1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0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9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8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7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6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5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4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3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2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1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0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9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8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7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6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5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4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3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2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1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0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9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8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7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6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5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4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3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2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1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0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9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8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7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6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5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4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3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2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1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0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9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8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7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6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5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4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3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2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1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0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9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8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7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6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5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4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3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2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1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0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9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8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7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6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5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4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3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2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1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0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9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8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7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6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5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4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3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2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1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0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9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8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7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6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5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4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3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2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1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0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9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8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7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6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5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4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3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2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1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0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9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8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7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6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5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4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3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2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1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9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10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9407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6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5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4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3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402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1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0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99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98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94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9393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2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1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0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9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88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87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6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5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4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3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2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1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0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79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77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6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5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4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3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2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1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0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9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8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7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6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5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4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3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2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1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0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9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8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7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6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5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4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3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2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1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0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9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8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7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6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5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4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3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2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1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0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9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8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7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6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5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4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3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2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1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0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9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8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7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6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5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4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3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2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1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0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9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8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7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6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5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4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3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2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1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310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9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8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7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6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5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4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3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2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1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0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9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8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7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6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5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4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3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2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1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0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9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8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7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6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5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4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3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2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1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0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9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8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7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6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5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4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3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2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1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0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9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8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7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6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5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4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3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2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1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0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9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8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7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6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5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4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3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2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1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0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9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8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7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6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5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4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3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2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1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0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9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8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7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6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5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4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3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2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1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0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9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8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7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6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5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4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3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2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1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0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9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8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7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6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5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4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3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2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1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0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9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8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7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6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5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4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3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2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1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0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9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8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7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6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5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4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3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2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1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0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9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8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7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6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5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4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3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2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1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0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9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8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7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6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5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4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3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2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1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0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9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8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7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6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5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4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3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2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1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0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9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8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7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6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5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4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3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2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1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0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9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8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7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6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5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4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3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2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1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0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9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8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7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6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5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4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3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2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1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0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9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8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7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6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5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4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3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2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1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0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9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8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7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6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5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4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3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2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1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0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9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8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7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6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5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4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3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2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1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0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9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8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7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6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5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4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3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2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1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0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9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8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7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6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5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4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3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7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4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3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2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1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0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9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8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7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6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5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4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3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2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1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0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9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8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7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6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5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4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3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7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4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3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2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1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0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9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8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7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6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5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4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3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2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1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0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9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8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7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6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5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4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3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2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1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0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9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8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7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6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5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4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3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2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1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0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9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8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7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6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5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4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3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2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1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0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9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8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7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6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5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4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3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2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1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0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9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8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7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6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5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4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3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2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1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0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9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8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7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6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5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4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3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2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1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0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9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8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7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6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5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4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3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2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1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0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9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8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7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6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5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4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3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2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1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0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9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8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7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6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5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4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3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2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1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0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9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8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7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6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5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4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3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2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1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0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9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8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7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6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5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4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3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22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1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0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9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8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7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6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5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4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3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2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1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0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9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8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7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6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5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4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3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2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1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0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99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98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96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7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5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94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8493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1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2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8490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468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9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1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74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67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6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5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4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3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2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1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0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59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58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57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298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299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7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6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5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4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3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2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1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0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9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8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7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6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5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4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3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2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1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0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9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8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7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6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5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4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3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52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1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0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9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8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7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8246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5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4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3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2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1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0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39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8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7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6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5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4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3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2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1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0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9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8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7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6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5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4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3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2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1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0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9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8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7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6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5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4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3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2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1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0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9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8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7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6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5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4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3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2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1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0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9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8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7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6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5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4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3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2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1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0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189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8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7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6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5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4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3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2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1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0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9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8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7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6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5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3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74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2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1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0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9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8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7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6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5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4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3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2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1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0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9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8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7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6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5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4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3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2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1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0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9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8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7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6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5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4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3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2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1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0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9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8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7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6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5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4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3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2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1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0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9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8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7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6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5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4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3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2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1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0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9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8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7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6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5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4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3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2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1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0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9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8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7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6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5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4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3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2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1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0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9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8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7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6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5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4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3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2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1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0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9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8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7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6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5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4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3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2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1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0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9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8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7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6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5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4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3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2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1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70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9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8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7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6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5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4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3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2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1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0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9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8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7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6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5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4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3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2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1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0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9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8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7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6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5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4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3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2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1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0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9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8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7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6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5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4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3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2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1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0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9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8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7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6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5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4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3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2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1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0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9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8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7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6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5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4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3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2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1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0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9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8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7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6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5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4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3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2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1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0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9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8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7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6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5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4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993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2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1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0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9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8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7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6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5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4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3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2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1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0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9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8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7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6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5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4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3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2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1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0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9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8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7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6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5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4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3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2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1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0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9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8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7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6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5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54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53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2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1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0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9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8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7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6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5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4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3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2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1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0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9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8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7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6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5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4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3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2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1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0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929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8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7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6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5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4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3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2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1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0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9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8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7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6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5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4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3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2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1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0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9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8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7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6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5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4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3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2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1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0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9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8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7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6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5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4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3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2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1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0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9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8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7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6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5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4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3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2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1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0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9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8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7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6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5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4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3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2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1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0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9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8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7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6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5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4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3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2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1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0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9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8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7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6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5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4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3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2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1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0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9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8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7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6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5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4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3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2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1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0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9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8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7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6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5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4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3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2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1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0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9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8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7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6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5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4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3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2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1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0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9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8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7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6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5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4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3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2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1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0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9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8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7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6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5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4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3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2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1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0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9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8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7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6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5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4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3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2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1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0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9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8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7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6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5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4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3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2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1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0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9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8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7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6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5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4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3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72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1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0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9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8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7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6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5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4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3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2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1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0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9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8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7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6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5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4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3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2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1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0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9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8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7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6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5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4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3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2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1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0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9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8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7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6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5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4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3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2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1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0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9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8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7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6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5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4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3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2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1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0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9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8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7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6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5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4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3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2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1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0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9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8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7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6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5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4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3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2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1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0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9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8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7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6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695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4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3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2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1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0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9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8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7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6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5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4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3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2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1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0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9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8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7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6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5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4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3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2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1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0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9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8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7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6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5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4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3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2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1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0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9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8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7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56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55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4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3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2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1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7650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9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8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7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6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5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4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3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2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1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0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9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8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7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6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5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4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3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2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1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0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9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8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6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27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5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4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3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1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22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0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19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17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7571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0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9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8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7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6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5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4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3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2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1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0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9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8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6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57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5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4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3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0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51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9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8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7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6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5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4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3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2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1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0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9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8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7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6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5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4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3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2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1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0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29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8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27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6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5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4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3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2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1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0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9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8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7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6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5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4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3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2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1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0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9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8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7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6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5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4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3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2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1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0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9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8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7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6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5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4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3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2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1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0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9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8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7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6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5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4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3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2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1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0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9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8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7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6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5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4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3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2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1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0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9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8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7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6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5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4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3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2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1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0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9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8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7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6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5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4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3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2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1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0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9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8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7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6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5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4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3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2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1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0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9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8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7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6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5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4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3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2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1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0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9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8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7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6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5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4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3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2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1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0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9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8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7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6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5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4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3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2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1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0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9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8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7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6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5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4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3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2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1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0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9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8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7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6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5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4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3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2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1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0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9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8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7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6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5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4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3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7382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1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0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9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8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7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6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5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4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3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2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1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0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9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8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7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6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5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4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3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2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1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0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9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8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7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6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5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4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3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2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1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0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9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8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7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6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5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4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3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2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1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0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9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8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7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6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5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4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3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2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1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0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8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29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7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6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5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4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3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2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1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0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19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18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17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7316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5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4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3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2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1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0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9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8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7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6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5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4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3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2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1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0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9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8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7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6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5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4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3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2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1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0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9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8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7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6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5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4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3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2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1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0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9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8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7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6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5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4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3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2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1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0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9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8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7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6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5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4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3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2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1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0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9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8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2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0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43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1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0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8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6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34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9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17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5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4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3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2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1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0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7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08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6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0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4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3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2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1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0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9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8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7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6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5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4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3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2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1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0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8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69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7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6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5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3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64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2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1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0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9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8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7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6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5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4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3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2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1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0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9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7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48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46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5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4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43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2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1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0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9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8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7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6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5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4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3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2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1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0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9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8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7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6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5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4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3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2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1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0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19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18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16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5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4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3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2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1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7110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7109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8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7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6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5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4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3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2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1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0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9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8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7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6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5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4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3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2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1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0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9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8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7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6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5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4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3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2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1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0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9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8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7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6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5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4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3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2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1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0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9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8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7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6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5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4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3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2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1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0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9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8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7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6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5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4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3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2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1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0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9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8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7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6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5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4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3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2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1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0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9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8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7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6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35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34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3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2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1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0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9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8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7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6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4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25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3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2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1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0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9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8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7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6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5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4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3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2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1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0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9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8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07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06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5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4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3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2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1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0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9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8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6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97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5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4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3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2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1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0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9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8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7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6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5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4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3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2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6981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0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9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8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7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6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5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4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3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2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1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0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9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8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7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6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5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4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3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2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1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0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9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7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58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6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5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4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2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53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1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0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9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8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7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6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5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4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3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2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1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0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9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8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7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6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5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4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3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2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1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0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9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8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7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6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5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4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3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2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1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0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9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7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18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6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5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4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2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13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1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0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9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8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7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6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5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4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3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2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1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0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9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8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7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6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5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4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3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2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1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0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9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8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7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6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5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4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3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2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1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0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9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78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7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6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5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4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3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2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1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0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9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8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7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6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5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4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3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2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1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0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9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8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7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6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5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4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3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2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1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0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9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8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7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6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5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4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3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2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1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0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8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39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7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6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5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4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33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2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1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0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9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8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7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6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5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4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3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2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1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0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9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8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7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6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5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4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3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2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1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0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9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8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7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6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5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4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3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2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1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0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9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8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7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6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5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4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3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2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1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0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9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8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7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6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5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4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3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2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1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0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9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8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7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6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5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4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3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2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1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0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9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8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7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6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5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4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3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2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1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0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9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8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7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6754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6753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6752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6748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6747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6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5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4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3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2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1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0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9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8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7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6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5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4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3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2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1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0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9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8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7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6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5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4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3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2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1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0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19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668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669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7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6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5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4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3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2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1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0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9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8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7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6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5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4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3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2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1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0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9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8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7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6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5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4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3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2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1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0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9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8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7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6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5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4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3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2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1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0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9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8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7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6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5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4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3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2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1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0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9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8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17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6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5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4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3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2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1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0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9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8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7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6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5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4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3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2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1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0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9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8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7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6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5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4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3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2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1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0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9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8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7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6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5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4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3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78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6577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6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5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4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3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2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1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0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9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8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7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6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5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4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3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2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1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0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9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8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7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6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5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4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3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2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1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0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9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8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7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6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4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5922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5921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5227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5225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5222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218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219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7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6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5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4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3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2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1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0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9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8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7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6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5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4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3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2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1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0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9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8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7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6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5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4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3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2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1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0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9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8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7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6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5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4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3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2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1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0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9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8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7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6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5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4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3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2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1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0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9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8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7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6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5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4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3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2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1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0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59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58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69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5062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4904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4896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0626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627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0628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0652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55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58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0692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0705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6592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4500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9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8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7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1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2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3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4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5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6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7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8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9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0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96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1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2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3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4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5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5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6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7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8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9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0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1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2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3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4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5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6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7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8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9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0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1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2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3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4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5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6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7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8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9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0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1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2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3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4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5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6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7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8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9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0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1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77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1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0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9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8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7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6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5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1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5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2262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1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0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9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8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7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6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5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4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3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2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1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0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9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8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7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6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5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4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3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2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1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0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9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8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7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6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5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4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3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2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1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0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9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8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7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6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5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4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3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2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1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0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9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8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7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6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5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4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3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2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1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0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9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8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7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6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5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4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3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2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1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0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9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8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7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6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5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4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3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2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1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0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9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8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7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6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5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4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3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2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1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0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9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8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7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6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5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4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3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2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1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0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9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8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7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6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5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4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3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2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1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0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9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8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7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6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5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4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3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2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1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0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9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8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7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6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5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4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3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2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1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0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9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8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7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6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5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4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3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2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1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0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9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8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7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126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5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4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3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2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1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0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9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8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7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6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5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4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3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2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1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0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9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8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7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6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5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4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3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2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1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0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9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8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7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6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5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4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3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2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1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0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9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8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7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6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5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4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3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2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1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0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9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8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7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6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5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4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3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2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1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0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9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8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7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6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5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4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3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2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1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0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9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8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7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6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5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4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3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2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1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0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9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8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7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6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5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4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3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2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1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0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9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8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7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6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5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4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3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2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1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0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9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8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7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6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5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4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3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2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1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0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9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8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7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6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5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4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3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2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1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0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9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8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7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6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5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4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3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2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1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0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9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8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7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6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5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4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3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2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1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0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9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8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7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6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5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4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3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2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1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0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9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8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7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6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5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4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3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2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1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0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9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8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7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6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5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4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3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2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1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0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9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8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7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6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5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4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3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2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1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0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9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8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7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6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5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4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3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2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1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9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8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7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6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5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4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3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2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1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0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9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8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7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6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5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4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3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2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1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0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9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8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7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6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5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4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3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2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1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0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9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8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7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6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5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4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3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2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1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0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9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8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7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6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5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4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3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2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1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0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9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8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7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6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5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4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3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2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1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0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9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8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7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6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5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4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3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2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1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0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9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8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7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6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5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4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3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2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1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0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9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8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7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6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5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4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3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2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1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0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9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8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7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6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5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4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3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2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1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0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9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8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7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6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5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4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3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2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1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0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9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8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7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6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5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4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3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2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1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0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9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8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7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6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5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4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3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2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1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0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9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8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7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6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5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4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3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2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1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0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9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8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7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6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5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4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3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2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1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0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9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8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7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6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5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4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3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2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1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0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9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8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7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6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5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4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3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2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1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0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9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8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7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6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5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4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3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2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1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0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9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8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7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6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5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4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3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2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1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0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9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8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7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6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5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4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3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2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1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0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9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8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7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6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5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4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3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2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1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0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9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8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7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6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5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4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3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2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1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0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9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8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7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6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5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4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3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2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1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0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9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8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7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6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5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4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3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2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1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0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9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8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7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6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5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4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3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2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1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0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9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8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7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6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5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4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3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2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1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0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9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8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7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6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5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4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3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2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1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0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9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8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7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6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5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4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3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2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1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0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9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8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7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6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5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4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3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2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1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0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9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8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7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6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5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4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3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2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1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0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9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8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7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6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5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4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3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2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1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0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9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8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7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6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5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4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3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2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1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0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9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8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7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6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5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4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3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2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1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0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9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8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7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6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5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4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3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2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1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0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9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8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7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6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5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4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3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2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1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0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9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8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7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6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5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4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3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2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1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0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9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8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7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6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5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4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3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2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1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0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9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8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7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6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5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4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3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2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1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0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9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8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7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6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5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4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3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2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1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0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9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8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7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6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5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4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3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2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1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0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9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8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537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6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5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4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3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2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1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0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9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8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7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6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5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4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3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2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1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0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9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8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7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6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5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4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3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2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1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0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9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8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7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6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5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4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3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2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1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0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9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8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7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6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5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4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3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2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1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0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9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8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7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6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5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4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3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2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1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0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9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8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7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6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5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4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3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2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1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0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9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8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7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6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5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4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3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2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1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0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9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8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7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6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5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4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3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2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1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0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9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8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7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6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5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4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3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2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1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0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9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8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7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6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5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4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3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2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1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0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9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8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7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6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5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4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3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2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1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0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9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8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7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6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5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4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3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2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1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0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9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8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7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6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5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4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3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2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1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0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9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8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7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6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5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4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3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2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1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0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9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8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7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6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5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4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3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2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1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0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9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8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7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6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5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4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3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2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1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0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9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8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7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6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5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4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3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2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1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0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9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8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7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6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5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4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3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2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1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0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9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8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7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6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5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4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3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2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1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0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9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38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7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6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5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4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3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2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1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0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9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8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7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6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5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4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3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2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1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0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9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8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7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6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5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4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2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13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1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0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9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8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7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6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05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4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3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2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1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0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9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8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7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6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5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4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3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2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1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9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90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8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7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6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5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4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3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2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1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0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9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8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7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6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5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4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3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2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1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0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9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8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7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6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5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2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2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1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0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9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8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7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6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5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4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3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2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1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0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9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8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7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6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5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4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3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2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1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0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9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8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7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6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5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4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3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2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1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0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9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8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7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6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5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4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3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2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1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0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9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8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7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6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5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4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3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2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1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0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9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8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7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0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9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8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7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6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5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4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3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2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1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0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9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8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7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6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5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4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3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2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1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0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9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8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7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6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5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4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3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2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1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0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9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8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7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6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5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4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3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2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1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0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9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8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7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6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5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4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1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0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7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6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5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4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3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2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1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0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9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8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7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6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5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4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3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2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1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115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4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3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2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1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0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9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8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7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6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5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4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3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2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1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0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9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8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7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6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5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4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3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2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1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0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7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6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7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6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5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4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3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1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2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0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9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8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7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6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5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4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3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2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1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0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9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8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7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6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5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44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3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2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1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0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3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4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5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6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7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8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9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0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1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2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9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3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4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5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6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8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7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7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6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9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0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1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2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3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4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5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6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7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8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9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0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1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2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5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4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3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4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5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3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696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450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298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H20:H24 H13 H7 H9:H10</xm:sqref>
        </x14:conditionalFormatting>
        <x14:conditionalFormatting xmlns:xm="http://schemas.microsoft.com/office/excel/2006/main">
          <x14:cfRule type="iconSet" priority="296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20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H20:H22 H24</xm:sqref>
        </x14:conditionalFormatting>
        <x14:conditionalFormatting xmlns:xm="http://schemas.microsoft.com/office/excel/2006/main">
          <x14:cfRule type="iconSet" priority="118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15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9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6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92848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92852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92856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2857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92859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92861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2862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2863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2864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92865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92867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868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2869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92870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92873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92877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2880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92884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885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92892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893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2898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92901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92906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92913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92916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92920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92922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92926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92932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2937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92941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92946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92951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92956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92962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92967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92970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92972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92976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92981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H20:H21 H23:H25</xm:sqref>
        </x14:conditionalFormatting>
        <x14:conditionalFormatting xmlns:xm="http://schemas.microsoft.com/office/excel/2006/main">
          <x14:cfRule type="iconSet" priority="92985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H20:H22 H24:H25</xm:sqref>
        </x14:conditionalFormatting>
        <x14:conditionalFormatting xmlns:xm="http://schemas.microsoft.com/office/excel/2006/main">
          <x14:cfRule type="iconSet" priority="92989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H20:H22 H24:H25</xm:sqref>
        </x14:conditionalFormatting>
        <x14:conditionalFormatting xmlns:xm="http://schemas.microsoft.com/office/excel/2006/main">
          <x14:cfRule type="iconSet" priority="92994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995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93006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93012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93498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99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93502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93507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93510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93512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93518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93521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93526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93530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93535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93540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93545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93547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3548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3549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3550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3551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93553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93555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93559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93563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93569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93576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3577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93580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93584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93586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93588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93591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93593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93598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93600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93603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93607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93610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93614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93618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93622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93624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93626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93629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93636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93638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93643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93647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93650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3651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93656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93661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H18:H21 H25</xm:sqref>
        </x14:conditionalFormatting>
        <x14:conditionalFormatting xmlns:xm="http://schemas.microsoft.com/office/excel/2006/main">
          <x14:cfRule type="iconSet" priority="93667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93672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93676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93681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93687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93691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93697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3701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3705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93708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93714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93718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93722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3724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93727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93733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93738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93743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93748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93753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3758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3763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H19:H21 H23:H25</xm:sqref>
        </x14:conditionalFormatting>
        <x14:conditionalFormatting xmlns:xm="http://schemas.microsoft.com/office/excel/2006/main">
          <x14:cfRule type="iconSet" priority="93770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93773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93781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93786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93791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93797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H20:H21 H23:H25</xm:sqref>
        </x14:conditionalFormatting>
        <x14:conditionalFormatting xmlns:xm="http://schemas.microsoft.com/office/excel/2006/main">
          <x14:cfRule type="iconSet" priority="93803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93806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07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93808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93811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93815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3817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93821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93824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93830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93833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93839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3843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3847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H19:H21 H23:H25</xm:sqref>
        </x14:conditionalFormatting>
        <x14:conditionalFormatting xmlns:xm="http://schemas.microsoft.com/office/excel/2006/main">
          <x14:cfRule type="iconSet" priority="93850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3855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93857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93861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93862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H20:H21 H23:H25</xm:sqref>
        </x14:conditionalFormatting>
        <x14:conditionalFormatting xmlns:xm="http://schemas.microsoft.com/office/excel/2006/main">
          <x14:cfRule type="iconSet" priority="93867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93872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H20:H21 H25</xm:sqref>
        </x14:conditionalFormatting>
        <x14:conditionalFormatting xmlns:xm="http://schemas.microsoft.com/office/excel/2006/main">
          <x14:cfRule type="iconSet" priority="93876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93880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93882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93887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93890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93895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93899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93902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93903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93908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93911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3917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93921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93924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93929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93935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93940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93946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3948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3950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93955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93959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93962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93967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93970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3971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3972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3973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3974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93978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93981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93983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93984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93987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93990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93993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93997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94000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94004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94007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94011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94015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94020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94024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94028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94032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94036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94039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94044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94048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94052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94055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94058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94063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94068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94072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4078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94082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94084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94088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94092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94096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94101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94105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94106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94112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94116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94120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94126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94129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94133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94138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94144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94147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94152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4154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94160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94163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94167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94169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94172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94176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94181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94184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rightToLeft="1" zoomScaleNormal="100" workbookViewId="0">
      <selection sqref="A1:A2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6" t="s">
        <v>0</v>
      </c>
      <c r="B1" s="16" t="s">
        <v>53</v>
      </c>
      <c r="C1" s="16"/>
      <c r="D1" s="16" t="s">
        <v>1</v>
      </c>
      <c r="E1" s="16"/>
      <c r="F1" s="16"/>
      <c r="G1" s="16" t="s">
        <v>2</v>
      </c>
      <c r="H1" s="16"/>
      <c r="I1" s="16" t="s">
        <v>3</v>
      </c>
      <c r="J1" s="16" t="s">
        <v>4</v>
      </c>
    </row>
    <row r="2" spans="1:10" ht="25.5" x14ac:dyDescent="0.25">
      <c r="A2" s="16"/>
      <c r="B2" s="16"/>
      <c r="C2" s="16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6"/>
      <c r="J2" s="16"/>
    </row>
    <row r="3" spans="1:10" x14ac:dyDescent="0.25">
      <c r="A3" s="15" t="s">
        <v>42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4">
        <v>1</v>
      </c>
      <c r="B4" s="17" t="s">
        <v>52</v>
      </c>
      <c r="C4" s="18"/>
      <c r="D4" s="7">
        <v>0</v>
      </c>
      <c r="E4" s="6">
        <v>798</v>
      </c>
      <c r="F4" s="7">
        <v>796</v>
      </c>
      <c r="G4" s="1">
        <v>0.99749373433583954</v>
      </c>
      <c r="H4" s="1">
        <v>0.92142857142857137</v>
      </c>
      <c r="I4" s="8">
        <v>1.6556542872334185E-4</v>
      </c>
      <c r="J4" s="1">
        <v>0.95946115288220546</v>
      </c>
    </row>
    <row r="5" spans="1:10" x14ac:dyDescent="0.25">
      <c r="A5" s="4">
        <v>2</v>
      </c>
      <c r="B5" s="17" t="s">
        <v>47</v>
      </c>
      <c r="C5" s="18"/>
      <c r="D5" s="7">
        <v>3</v>
      </c>
      <c r="E5" s="6">
        <v>647</v>
      </c>
      <c r="F5" s="7">
        <v>645</v>
      </c>
      <c r="G5" s="1">
        <v>0.99230769230769234</v>
      </c>
      <c r="H5" s="1">
        <v>0.89224137931034486</v>
      </c>
      <c r="I5" s="8">
        <v>-3.6621670180173992E-3</v>
      </c>
      <c r="J5" s="1">
        <v>0.94227453580901854</v>
      </c>
    </row>
    <row r="6" spans="1:10" x14ac:dyDescent="0.25">
      <c r="A6" s="4">
        <v>3</v>
      </c>
      <c r="B6" s="17" t="s">
        <v>44</v>
      </c>
      <c r="C6" s="18"/>
      <c r="D6" s="7">
        <v>7</v>
      </c>
      <c r="E6" s="6">
        <v>789</v>
      </c>
      <c r="F6" s="7">
        <v>789</v>
      </c>
      <c r="G6" s="1">
        <v>0.99120603015075381</v>
      </c>
      <c r="H6" s="1">
        <v>0.88775510204081631</v>
      </c>
      <c r="I6" s="8">
        <v>-1.3939361300394238E-2</v>
      </c>
      <c r="J6" s="1">
        <v>0.93948056609578501</v>
      </c>
    </row>
    <row r="7" spans="1:10" x14ac:dyDescent="0.25">
      <c r="A7" s="4">
        <v>4</v>
      </c>
      <c r="B7" s="17" t="s">
        <v>45</v>
      </c>
      <c r="C7" s="18"/>
      <c r="D7" s="7">
        <v>2</v>
      </c>
      <c r="E7" s="6">
        <v>367</v>
      </c>
      <c r="F7" s="7">
        <v>365</v>
      </c>
      <c r="G7" s="1">
        <v>0.98915989159891604</v>
      </c>
      <c r="H7" s="1">
        <v>0.87878787878787878</v>
      </c>
      <c r="I7" s="8">
        <v>-2.2298645992025776E-2</v>
      </c>
      <c r="J7" s="1">
        <v>0.93397388519339741</v>
      </c>
    </row>
    <row r="8" spans="1:10" x14ac:dyDescent="0.25">
      <c r="A8" s="4">
        <v>5</v>
      </c>
      <c r="B8" s="17" t="s">
        <v>48</v>
      </c>
      <c r="C8" s="18"/>
      <c r="D8" s="7">
        <v>13</v>
      </c>
      <c r="E8" s="6">
        <v>745</v>
      </c>
      <c r="F8" s="7">
        <v>734</v>
      </c>
      <c r="G8" s="1">
        <v>0.9683377308707124</v>
      </c>
      <c r="H8" s="1">
        <v>0.89215686274509809</v>
      </c>
      <c r="I8" s="8">
        <v>1.1751779005040803E-2</v>
      </c>
      <c r="J8" s="1">
        <v>0.93024729680790519</v>
      </c>
    </row>
    <row r="9" spans="1:10" x14ac:dyDescent="0.25">
      <c r="A9" s="4">
        <v>6</v>
      </c>
      <c r="B9" s="17" t="s">
        <v>46</v>
      </c>
      <c r="C9" s="18"/>
      <c r="D9" s="7">
        <v>9</v>
      </c>
      <c r="E9" s="6">
        <v>613</v>
      </c>
      <c r="F9" s="7">
        <v>619</v>
      </c>
      <c r="G9" s="1">
        <v>0.99517684887459812</v>
      </c>
      <c r="H9" s="1">
        <v>0.83913043478260874</v>
      </c>
      <c r="I9" s="8">
        <v>-9.4416018776088077E-3</v>
      </c>
      <c r="J9" s="1">
        <v>0.91715364182860348</v>
      </c>
    </row>
    <row r="10" spans="1:10" x14ac:dyDescent="0.25">
      <c r="A10" s="4">
        <v>7</v>
      </c>
      <c r="B10" s="17" t="s">
        <v>12</v>
      </c>
      <c r="C10" s="18"/>
      <c r="D10" s="7">
        <v>32</v>
      </c>
      <c r="E10" s="6">
        <v>1017</v>
      </c>
      <c r="F10" s="7">
        <v>1002</v>
      </c>
      <c r="G10" s="1">
        <v>0.95519542421353665</v>
      </c>
      <c r="H10" s="1">
        <v>0.84745762711864403</v>
      </c>
      <c r="I10" s="8">
        <v>-1.23465363146565E-2</v>
      </c>
      <c r="J10" s="1">
        <v>0.90132652566609028</v>
      </c>
    </row>
    <row r="11" spans="1:10" x14ac:dyDescent="0.25">
      <c r="A11" s="4">
        <v>8</v>
      </c>
      <c r="B11" s="17" t="s">
        <v>23</v>
      </c>
      <c r="C11" s="18"/>
      <c r="D11" s="7">
        <v>51</v>
      </c>
      <c r="E11" s="6">
        <v>1055</v>
      </c>
      <c r="F11" s="7">
        <v>1069</v>
      </c>
      <c r="G11" s="1">
        <v>0.96654611211573238</v>
      </c>
      <c r="H11" s="1">
        <v>0.83006535947712423</v>
      </c>
      <c r="I11" s="8">
        <v>1.8363357737346118E-2</v>
      </c>
      <c r="J11" s="1">
        <v>0.89830573579642836</v>
      </c>
    </row>
    <row r="12" spans="1:10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4">
        <v>1</v>
      </c>
      <c r="B13" s="19" t="s">
        <v>33</v>
      </c>
      <c r="C13" s="20"/>
      <c r="D13" s="7">
        <v>0</v>
      </c>
      <c r="E13" s="7">
        <v>43</v>
      </c>
      <c r="F13" s="7">
        <v>43</v>
      </c>
      <c r="G13" s="1">
        <v>1</v>
      </c>
      <c r="H13" s="1">
        <v>0.9</v>
      </c>
      <c r="I13" s="8">
        <v>4.3137254901960756E-2</v>
      </c>
      <c r="J13" s="1">
        <v>0.95</v>
      </c>
    </row>
    <row r="14" spans="1:10" x14ac:dyDescent="0.25">
      <c r="A14" s="15" t="s">
        <v>34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4">
        <v>1</v>
      </c>
      <c r="B15" s="21" t="s">
        <v>35</v>
      </c>
      <c r="C15" s="22"/>
      <c r="D15" s="7">
        <v>0</v>
      </c>
      <c r="E15" s="7">
        <v>27</v>
      </c>
      <c r="F15" s="7">
        <v>27</v>
      </c>
      <c r="G15" s="1">
        <v>1</v>
      </c>
      <c r="H15" s="1">
        <v>1</v>
      </c>
      <c r="I15" s="8">
        <v>0.11111111111111108</v>
      </c>
      <c r="J15" s="1">
        <v>1</v>
      </c>
    </row>
    <row r="16" spans="1:10" x14ac:dyDescent="0.25">
      <c r="A16" s="4">
        <v>2</v>
      </c>
      <c r="B16" s="21" t="s">
        <v>38</v>
      </c>
      <c r="C16" s="22"/>
      <c r="D16" s="7">
        <v>0</v>
      </c>
      <c r="E16" s="7">
        <v>2</v>
      </c>
      <c r="F16" s="7">
        <v>2</v>
      </c>
      <c r="G16" s="1">
        <v>1</v>
      </c>
      <c r="H16" s="1">
        <v>1</v>
      </c>
      <c r="I16" s="8">
        <v>0</v>
      </c>
      <c r="J16" s="1">
        <v>1</v>
      </c>
    </row>
    <row r="17" spans="1:10" x14ac:dyDescent="0.25">
      <c r="A17" s="4">
        <v>3</v>
      </c>
      <c r="B17" s="21" t="s">
        <v>56</v>
      </c>
      <c r="C17" s="22"/>
      <c r="D17" s="7">
        <v>0</v>
      </c>
      <c r="E17" s="7">
        <v>1</v>
      </c>
      <c r="F17" s="7">
        <v>1</v>
      </c>
      <c r="G17" s="1">
        <v>1</v>
      </c>
      <c r="H17" s="1">
        <v>1</v>
      </c>
      <c r="I17" s="8">
        <v>0</v>
      </c>
      <c r="J17" s="1">
        <v>1</v>
      </c>
    </row>
    <row r="18" spans="1:10" x14ac:dyDescent="0.25">
      <c r="A18" s="4">
        <v>4</v>
      </c>
      <c r="B18" s="21" t="s">
        <v>43</v>
      </c>
      <c r="C18" s="22"/>
      <c r="D18" s="7">
        <v>0</v>
      </c>
      <c r="E18" s="7">
        <v>18</v>
      </c>
      <c r="F18" s="7">
        <v>16</v>
      </c>
      <c r="G18" s="1">
        <v>0.88888888888888884</v>
      </c>
      <c r="H18" s="1">
        <v>1</v>
      </c>
      <c r="I18" s="8">
        <v>3.0303030303030193E-2</v>
      </c>
      <c r="J18" s="1">
        <v>0.94444444444444442</v>
      </c>
    </row>
    <row r="19" spans="1:10" x14ac:dyDescent="0.25">
      <c r="A19" s="4">
        <v>5</v>
      </c>
      <c r="B19" s="21" t="s">
        <v>54</v>
      </c>
      <c r="C19" s="22"/>
      <c r="D19" s="7">
        <v>14</v>
      </c>
      <c r="E19" s="7">
        <v>193</v>
      </c>
      <c r="F19" s="7">
        <v>187</v>
      </c>
      <c r="G19" s="1">
        <v>0.90338164251207731</v>
      </c>
      <c r="H19" s="1">
        <v>0.96052631578947367</v>
      </c>
      <c r="I19" s="8">
        <v>-6.0629941439536615E-2</v>
      </c>
      <c r="J19" s="1">
        <v>0.93195397915077549</v>
      </c>
    </row>
    <row r="20" spans="1:10" x14ac:dyDescent="0.25">
      <c r="A20" s="4">
        <v>6</v>
      </c>
      <c r="B20" s="21" t="s">
        <v>36</v>
      </c>
      <c r="C20" s="22"/>
      <c r="D20" s="7">
        <v>3</v>
      </c>
      <c r="E20" s="7">
        <v>333</v>
      </c>
      <c r="F20" s="7">
        <v>335</v>
      </c>
      <c r="G20" s="1">
        <v>0.99702380952380953</v>
      </c>
      <c r="H20" s="1">
        <v>0.84285714285714286</v>
      </c>
      <c r="I20" s="8">
        <v>1.0284987701285907E-2</v>
      </c>
      <c r="J20" s="1">
        <v>0.91994047619047614</v>
      </c>
    </row>
    <row r="21" spans="1:10" x14ac:dyDescent="0.25">
      <c r="A21" s="4">
        <v>7</v>
      </c>
      <c r="B21" s="21" t="s">
        <v>55</v>
      </c>
      <c r="C21" s="22"/>
      <c r="D21" s="7">
        <v>8</v>
      </c>
      <c r="E21" s="7">
        <v>54</v>
      </c>
      <c r="F21" s="7">
        <v>62</v>
      </c>
      <c r="G21" s="1">
        <v>1</v>
      </c>
      <c r="H21" s="1">
        <v>0.66666666666666663</v>
      </c>
      <c r="I21" s="8">
        <v>-4.7828638497652613E-2</v>
      </c>
      <c r="J21" s="1">
        <v>0.83333333333333326</v>
      </c>
    </row>
    <row r="22" spans="1:10" x14ac:dyDescent="0.25">
      <c r="A22" s="4">
        <v>8</v>
      </c>
      <c r="B22" s="21" t="s">
        <v>37</v>
      </c>
      <c r="C22" s="22"/>
      <c r="D22" s="7">
        <v>21</v>
      </c>
      <c r="E22" s="7">
        <v>176</v>
      </c>
      <c r="F22" s="7">
        <v>180</v>
      </c>
      <c r="G22" s="1">
        <v>0.91370558375634514</v>
      </c>
      <c r="H22" s="1">
        <v>0.73170731707317072</v>
      </c>
      <c r="I22" s="8">
        <v>6.8816889242805405E-3</v>
      </c>
      <c r="J22" s="1">
        <v>0.82270645041475787</v>
      </c>
    </row>
    <row r="23" spans="1:10" x14ac:dyDescent="0.25">
      <c r="A23" s="4">
        <v>9</v>
      </c>
      <c r="B23" s="21" t="s">
        <v>39</v>
      </c>
      <c r="C23" s="22"/>
      <c r="D23" s="7">
        <v>2</v>
      </c>
      <c r="E23" s="7">
        <v>36</v>
      </c>
      <c r="F23" s="7">
        <v>36</v>
      </c>
      <c r="G23" s="1">
        <v>0.94736842105263153</v>
      </c>
      <c r="H23" s="1">
        <v>0.65384615384615385</v>
      </c>
      <c r="I23" s="8">
        <v>3.0748560978130474E-2</v>
      </c>
      <c r="J23" s="1">
        <v>0.80060728744939269</v>
      </c>
    </row>
    <row r="24" spans="1:10" x14ac:dyDescent="0.25">
      <c r="A24" s="4">
        <v>10</v>
      </c>
      <c r="B24" s="21" t="s">
        <v>41</v>
      </c>
      <c r="C24" s="22"/>
      <c r="D24" s="7">
        <v>1</v>
      </c>
      <c r="E24" s="7">
        <v>2</v>
      </c>
      <c r="F24" s="7">
        <v>0</v>
      </c>
      <c r="G24" s="1">
        <v>0</v>
      </c>
      <c r="H24" s="1">
        <v>0</v>
      </c>
      <c r="I24" s="8">
        <v>0</v>
      </c>
      <c r="J24" s="1">
        <v>0</v>
      </c>
    </row>
    <row r="25" spans="1:10" x14ac:dyDescent="0.25">
      <c r="A25" s="4">
        <v>11</v>
      </c>
      <c r="B25" s="23" t="s">
        <v>50</v>
      </c>
      <c r="C25" s="9" t="s">
        <v>49</v>
      </c>
      <c r="D25" s="7">
        <v>119</v>
      </c>
      <c r="E25" s="7">
        <v>4798</v>
      </c>
      <c r="F25" s="7">
        <v>4658</v>
      </c>
      <c r="G25" s="1">
        <v>0.94732560504372587</v>
      </c>
      <c r="H25" s="1">
        <v>0.84695579649708086</v>
      </c>
      <c r="I25" s="8">
        <v>2.4695736804603186E-2</v>
      </c>
      <c r="J25" s="1">
        <v>0.89714070077040331</v>
      </c>
    </row>
    <row r="26" spans="1:10" x14ac:dyDescent="0.25">
      <c r="A26" s="4">
        <v>12</v>
      </c>
      <c r="B26" s="24"/>
      <c r="C26" s="9" t="s">
        <v>51</v>
      </c>
      <c r="D26" s="7">
        <v>2838</v>
      </c>
      <c r="E26" s="7">
        <v>7213</v>
      </c>
      <c r="F26" s="7">
        <v>8500</v>
      </c>
      <c r="G26" s="1">
        <v>0.8456869963187742</v>
      </c>
      <c r="H26" s="1">
        <v>0.80006811989100812</v>
      </c>
      <c r="I26" s="8">
        <v>9.8890015763314604E-2</v>
      </c>
      <c r="J26" s="1">
        <v>0.82287755810489116</v>
      </c>
    </row>
    <row r="27" spans="1:10" x14ac:dyDescent="0.25">
      <c r="A27" s="25" t="s">
        <v>40</v>
      </c>
      <c r="B27" s="25"/>
      <c r="C27" s="25"/>
      <c r="D27" s="7">
        <v>3211</v>
      </c>
      <c r="E27" s="7">
        <v>28741</v>
      </c>
      <c r="F27" s="7">
        <v>29858</v>
      </c>
      <c r="G27" s="11">
        <v>0.93446419629444166</v>
      </c>
      <c r="H27" s="11">
        <v>0.83531885073580936</v>
      </c>
      <c r="I27" s="14">
        <v>1.808558343061268E-2</v>
      </c>
      <c r="J27" s="11">
        <v>0.88489152351512557</v>
      </c>
    </row>
  </sheetData>
  <mergeCells count="30">
    <mergeCell ref="B15:C15"/>
    <mergeCell ref="B25:B26"/>
    <mergeCell ref="A27:C27"/>
    <mergeCell ref="B24:C24"/>
    <mergeCell ref="B17:C17"/>
    <mergeCell ref="B18:C18"/>
    <mergeCell ref="B19:C19"/>
    <mergeCell ref="B22:C22"/>
    <mergeCell ref="B23:C23"/>
    <mergeCell ref="B20:C20"/>
    <mergeCell ref="B21:C21"/>
    <mergeCell ref="B16:C16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I1:I2"/>
    <mergeCell ref="J1:J2"/>
    <mergeCell ref="A1:A2"/>
    <mergeCell ref="B1:C2"/>
    <mergeCell ref="D1:F1"/>
    <mergeCell ref="G1:H1"/>
  </mergeCells>
  <conditionalFormatting sqref="E13:F13">
    <cfRule type="dataBar" priority="19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19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19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19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1988">
      <iconSet>
        <cfvo type="percent" val="0"/>
        <cfvo type="percent" val="33"/>
        <cfvo type="percent" val="67"/>
      </iconSet>
    </cfRule>
  </conditionalFormatting>
  <conditionalFormatting sqref="I13">
    <cfRule type="iconSet" priority="1989">
      <iconSet>
        <cfvo type="percent" val="0"/>
        <cfvo type="percent" val="33"/>
        <cfvo type="percent" val="67"/>
      </iconSet>
    </cfRule>
  </conditionalFormatting>
  <conditionalFormatting sqref="G15:H15 J15 G21:H24 J21:J24">
    <cfRule type="cellIs" dxfId="54" priority="1576" operator="lessThan">
      <formula>0.7499</formula>
    </cfRule>
  </conditionalFormatting>
  <conditionalFormatting sqref="G15:H15 J15 G21:H24 J21:J24">
    <cfRule type="cellIs" dxfId="53" priority="1575" operator="between">
      <formula>0.75</formula>
      <formula>0.8999</formula>
    </cfRule>
  </conditionalFormatting>
  <conditionalFormatting sqref="J13">
    <cfRule type="cellIs" dxfId="52" priority="1568" operator="greaterThan">
      <formula>0.9</formula>
    </cfRule>
  </conditionalFormatting>
  <conditionalFormatting sqref="J13">
    <cfRule type="cellIs" dxfId="51" priority="1567" operator="lessThan">
      <formula>0.7499</formula>
    </cfRule>
  </conditionalFormatting>
  <conditionalFormatting sqref="J13">
    <cfRule type="cellIs" dxfId="50" priority="1566" operator="between">
      <formula>0.75</formula>
      <formula>0.8999</formula>
    </cfRule>
  </conditionalFormatting>
  <conditionalFormatting sqref="I26">
    <cfRule type="iconSet" priority="936">
      <iconSet>
        <cfvo type="percent" val="0"/>
        <cfvo type="percent" val="33"/>
        <cfvo type="percent" val="67"/>
      </iconSet>
    </cfRule>
  </conditionalFormatting>
  <conditionalFormatting sqref="E25:F26">
    <cfRule type="dataBar" priority="9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5:I26">
    <cfRule type="iconSet" priority="938">
      <iconSet>
        <cfvo type="percent" val="0"/>
        <cfvo type="percent" val="33"/>
        <cfvo type="percent" val="67"/>
      </iconSet>
    </cfRule>
  </conditionalFormatting>
  <conditionalFormatting sqref="F25:F26">
    <cfRule type="dataBar" priority="9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5:F26">
    <cfRule type="dataBar" priority="9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5:F26">
    <cfRule type="dataBar" priority="9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5:I26">
    <cfRule type="iconSet" priority="942">
      <iconSet>
        <cfvo type="percent" val="0"/>
        <cfvo type="percent" val="33"/>
        <cfvo type="percent" val="67"/>
      </iconSet>
    </cfRule>
  </conditionalFormatting>
  <conditionalFormatting sqref="G15:H15 J15 G21:H26 J21:J24">
    <cfRule type="cellIs" dxfId="49" priority="913" operator="equal">
      <formula>0.9</formula>
    </cfRule>
    <cfRule type="cellIs" dxfId="48" priority="916" operator="greaterThan">
      <formula>0.9</formula>
    </cfRule>
  </conditionalFormatting>
  <conditionalFormatting sqref="G25:H26">
    <cfRule type="cellIs" dxfId="47" priority="915" operator="lessThan">
      <formula>0.7499</formula>
    </cfRule>
  </conditionalFormatting>
  <conditionalFormatting sqref="G25:H26">
    <cfRule type="cellIs" dxfId="46" priority="914" operator="between">
      <formula>0.75</formula>
      <formula>0.8999</formula>
    </cfRule>
  </conditionalFormatting>
  <conditionalFormatting sqref="J25:J26">
    <cfRule type="cellIs" dxfId="45" priority="909" operator="equal">
      <formula>0.9</formula>
    </cfRule>
    <cfRule type="cellIs" dxfId="44" priority="912" operator="greaterThan">
      <formula>0.9</formula>
    </cfRule>
  </conditionalFormatting>
  <conditionalFormatting sqref="J25:J26">
    <cfRule type="cellIs" dxfId="43" priority="911" operator="lessThan">
      <formula>0.7499</formula>
    </cfRule>
  </conditionalFormatting>
  <conditionalFormatting sqref="J25:J26">
    <cfRule type="cellIs" dxfId="42" priority="910" operator="between">
      <formula>0.75</formula>
      <formula>0.8999</formula>
    </cfRule>
  </conditionalFormatting>
  <conditionalFormatting sqref="G17:H19">
    <cfRule type="cellIs" dxfId="41" priority="837" operator="equal">
      <formula>0.9</formula>
    </cfRule>
    <cfRule type="cellIs" dxfId="40" priority="840" operator="greaterThan">
      <formula>0.9</formula>
    </cfRule>
  </conditionalFormatting>
  <conditionalFormatting sqref="G17:H19">
    <cfRule type="cellIs" dxfId="39" priority="839" operator="lessThan">
      <formula>0.7499</formula>
    </cfRule>
  </conditionalFormatting>
  <conditionalFormatting sqref="G17:H19">
    <cfRule type="cellIs" dxfId="38" priority="838" operator="between">
      <formula>0.75</formula>
      <formula>0.8999</formula>
    </cfRule>
  </conditionalFormatting>
  <conditionalFormatting sqref="J17:J19">
    <cfRule type="cellIs" dxfId="37" priority="833" operator="equal">
      <formula>0.9</formula>
    </cfRule>
    <cfRule type="cellIs" dxfId="36" priority="836" operator="greaterThan">
      <formula>0.9</formula>
    </cfRule>
  </conditionalFormatting>
  <conditionalFormatting sqref="J17:J19">
    <cfRule type="cellIs" dxfId="35" priority="835" operator="lessThan">
      <formula>0.7499</formula>
    </cfRule>
  </conditionalFormatting>
  <conditionalFormatting sqref="J17:J19">
    <cfRule type="cellIs" dxfId="34" priority="834" operator="between">
      <formula>0.75</formula>
      <formula>0.8999</formula>
    </cfRule>
  </conditionalFormatting>
  <conditionalFormatting sqref="D27:F27">
    <cfRule type="dataBar" priority="6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7:F27">
    <cfRule type="dataBar" priority="6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7:F27">
    <cfRule type="dataBar" priority="6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7">
    <cfRule type="iconSet" priority="658">
      <iconSet>
        <cfvo type="percent" val="0"/>
        <cfvo type="percent" val="33"/>
        <cfvo type="percent" val="67"/>
      </iconSet>
    </cfRule>
  </conditionalFormatting>
  <conditionalFormatting sqref="I27">
    <cfRule type="iconSet" priority="517">
      <iconSet>
        <cfvo type="percent" val="0"/>
        <cfvo type="percent" val="33"/>
        <cfvo type="percent" val="67"/>
      </iconSet>
    </cfRule>
  </conditionalFormatting>
  <conditionalFormatting sqref="I27">
    <cfRule type="iconSet" priority="664">
      <iconSet>
        <cfvo type="percent" val="0"/>
        <cfvo type="percent" val="33"/>
        <cfvo type="percent" val="67"/>
      </iconSet>
    </cfRule>
  </conditionalFormatting>
  <conditionalFormatting sqref="G27:H27">
    <cfRule type="cellIs" dxfId="33" priority="505" operator="greaterThan">
      <formula>0.9</formula>
    </cfRule>
  </conditionalFormatting>
  <conditionalFormatting sqref="G27:H27">
    <cfRule type="cellIs" dxfId="32" priority="504" operator="lessThan">
      <formula>0.7499</formula>
    </cfRule>
  </conditionalFormatting>
  <conditionalFormatting sqref="G27:H27">
    <cfRule type="cellIs" dxfId="31" priority="503" operator="between">
      <formula>0.75</formula>
      <formula>0.8999</formula>
    </cfRule>
  </conditionalFormatting>
  <conditionalFormatting sqref="J27">
    <cfRule type="cellIs" dxfId="30" priority="502" operator="greaterThan">
      <formula>0.9</formula>
    </cfRule>
  </conditionalFormatting>
  <conditionalFormatting sqref="J27">
    <cfRule type="cellIs" dxfId="29" priority="501" operator="lessThan">
      <formula>0.7499</formula>
    </cfRule>
  </conditionalFormatting>
  <conditionalFormatting sqref="J27">
    <cfRule type="cellIs" dxfId="28" priority="500" operator="between">
      <formula>0.75</formula>
      <formula>0.8999</formula>
    </cfRule>
  </conditionalFormatting>
  <conditionalFormatting sqref="I6:I11">
    <cfRule type="iconSet" priority="497">
      <iconSet>
        <cfvo type="percent" val="0"/>
        <cfvo type="percent" val="33"/>
        <cfvo type="percent" val="67"/>
      </iconSet>
    </cfRule>
  </conditionalFormatting>
  <conditionalFormatting sqref="G4:H11">
    <cfRule type="cellIs" dxfId="27" priority="493" operator="equal">
      <formula>0.9</formula>
    </cfRule>
    <cfRule type="cellIs" dxfId="26" priority="494" operator="greaterThan">
      <formula>0.9</formula>
    </cfRule>
  </conditionalFormatting>
  <conditionalFormatting sqref="G4:H11">
    <cfRule type="cellIs" dxfId="25" priority="492" operator="lessThan">
      <formula>0.7499</formula>
    </cfRule>
  </conditionalFormatting>
  <conditionalFormatting sqref="G4:H11">
    <cfRule type="cellIs" dxfId="24" priority="491" operator="between">
      <formula>0.75</formula>
      <formula>0.8999</formula>
    </cfRule>
  </conditionalFormatting>
  <conditionalFormatting sqref="E4:F11">
    <cfRule type="dataBar" priority="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3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3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3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3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3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3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23" priority="301" operator="equal">
      <formula>0.9</formula>
    </cfRule>
    <cfRule type="cellIs" dxfId="22" priority="302" operator="greaterThan">
      <formula>0.9</formula>
    </cfRule>
  </conditionalFormatting>
  <conditionalFormatting sqref="J4:J11">
    <cfRule type="cellIs" dxfId="21" priority="300" operator="lessThan">
      <formula>0.7499</formula>
    </cfRule>
  </conditionalFormatting>
  <conditionalFormatting sqref="J4:J11">
    <cfRule type="cellIs" dxfId="20" priority="299" operator="between">
      <formula>0.75</formula>
      <formula>0.8999</formula>
    </cfRule>
  </conditionalFormatting>
  <conditionalFormatting sqref="G13">
    <cfRule type="cellIs" dxfId="19" priority="277" operator="equal">
      <formula>0.9</formula>
    </cfRule>
    <cfRule type="cellIs" dxfId="18" priority="280" operator="greaterThan">
      <formula>0.9</formula>
    </cfRule>
  </conditionalFormatting>
  <conditionalFormatting sqref="G13">
    <cfRule type="cellIs" dxfId="17" priority="279" operator="lessThan">
      <formula>0.7499</formula>
    </cfRule>
  </conditionalFormatting>
  <conditionalFormatting sqref="G13">
    <cfRule type="cellIs" dxfId="16" priority="278" operator="between">
      <formula>0.75</formula>
      <formula>0.8999</formula>
    </cfRule>
  </conditionalFormatting>
  <conditionalFormatting sqref="G20:H20">
    <cfRule type="cellIs" dxfId="15" priority="272" operator="equal">
      <formula>0.9</formula>
    </cfRule>
    <cfRule type="cellIs" dxfId="14" priority="273" operator="greaterThan">
      <formula>0.9</formula>
    </cfRule>
  </conditionalFormatting>
  <conditionalFormatting sqref="G20:H20">
    <cfRule type="cellIs" dxfId="13" priority="271" operator="lessThan">
      <formula>0.7499</formula>
    </cfRule>
  </conditionalFormatting>
  <conditionalFormatting sqref="G20:H20">
    <cfRule type="cellIs" dxfId="12" priority="270" operator="between">
      <formula>0.75</formula>
      <formula>0.8999</formula>
    </cfRule>
  </conditionalFormatting>
  <conditionalFormatting sqref="J20">
    <cfRule type="cellIs" dxfId="11" priority="268" operator="equal">
      <formula>0.9</formula>
    </cfRule>
    <cfRule type="cellIs" dxfId="10" priority="269" operator="greaterThan">
      <formula>0.9</formula>
    </cfRule>
  </conditionalFormatting>
  <conditionalFormatting sqref="J20">
    <cfRule type="cellIs" dxfId="9" priority="267" operator="lessThan">
      <formula>0.7499</formula>
    </cfRule>
  </conditionalFormatting>
  <conditionalFormatting sqref="J20">
    <cfRule type="cellIs" dxfId="8" priority="266" operator="between">
      <formula>0.75</formula>
      <formula>0.8999</formula>
    </cfRule>
  </conditionalFormatting>
  <conditionalFormatting sqref="E20"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20">
    <cfRule type="iconSet" priority="264">
      <iconSet>
        <cfvo type="percent" val="0"/>
        <cfvo type="percent" val="33"/>
        <cfvo type="percent" val="67"/>
      </iconSet>
    </cfRule>
  </conditionalFormatting>
  <conditionalFormatting sqref="F20">
    <cfRule type="dataBar" priority="2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20:F20">
    <cfRule type="dataBar" priority="2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20">
    <cfRule type="dataBar" priority="2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20">
    <cfRule type="iconSet" priority="260">
      <iconSet>
        <cfvo type="percent" val="0"/>
        <cfvo type="percent" val="33"/>
        <cfvo type="percent" val="67"/>
      </iconSet>
    </cfRule>
  </conditionalFormatting>
  <conditionalFormatting sqref="D20">
    <cfRule type="dataBar" priority="2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I17:I19">
    <cfRule type="iconSet" priority="83681">
      <iconSet>
        <cfvo type="percent" val="0"/>
        <cfvo type="percent" val="33"/>
        <cfvo type="percent" val="67"/>
      </iconSet>
    </cfRule>
  </conditionalFormatting>
  <conditionalFormatting sqref="H13">
    <cfRule type="cellIs" dxfId="7" priority="97" operator="equal">
      <formula>0.9</formula>
    </cfRule>
    <cfRule type="cellIs" dxfId="6" priority="100" operator="greaterThan">
      <formula>0.9</formula>
    </cfRule>
  </conditionalFormatting>
  <conditionalFormatting sqref="H13">
    <cfRule type="cellIs" dxfId="5" priority="99" operator="lessThan">
      <formula>0.7499</formula>
    </cfRule>
  </conditionalFormatting>
  <conditionalFormatting sqref="H13">
    <cfRule type="cellIs" dxfId="4" priority="98" operator="between">
      <formula>0.75</formula>
      <formula>0.8999</formula>
    </cfRule>
  </conditionalFormatting>
  <conditionalFormatting sqref="I23:I24 I15">
    <cfRule type="iconSet" priority="93113">
      <iconSet>
        <cfvo type="percent" val="0"/>
        <cfvo type="percent" val="33"/>
        <cfvo type="percent" val="67"/>
      </iconSet>
    </cfRule>
  </conditionalFormatting>
  <conditionalFormatting sqref="F23:F24 F15 F17:F19">
    <cfRule type="dataBar" priority="931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23:E24 E15 E17:E19">
    <cfRule type="dataBar" priority="93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23:F24 E15:F15 E17:F19">
    <cfRule type="dataBar" priority="931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23:I24 I15 I17:I19">
    <cfRule type="iconSet" priority="93121">
      <iconSet>
        <cfvo type="percent" val="0"/>
        <cfvo type="percent" val="33"/>
        <cfvo type="percent" val="67"/>
      </iconSet>
    </cfRule>
  </conditionalFormatting>
  <conditionalFormatting sqref="D23:D26 D15 D17:D19">
    <cfRule type="dataBar" priority="931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G16:H16 J16">
    <cfRule type="cellIs" dxfId="3" priority="88" operator="lessThan">
      <formula>0.7499</formula>
    </cfRule>
  </conditionalFormatting>
  <conditionalFormatting sqref="G16:H16 J16">
    <cfRule type="cellIs" dxfId="2" priority="87" operator="between">
      <formula>0.75</formula>
      <formula>0.8999</formula>
    </cfRule>
  </conditionalFormatting>
  <conditionalFormatting sqref="G16:H16 J16">
    <cfRule type="cellIs" dxfId="1" priority="85" operator="equal">
      <formula>0.9</formula>
    </cfRule>
    <cfRule type="cellIs" dxfId="0" priority="86" operator="greaterThan">
      <formula>0.9</formula>
    </cfRule>
  </conditionalFormatting>
  <conditionalFormatting sqref="E16">
    <cfRule type="dataBar" priority="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16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16:F16"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I16">
    <cfRule type="iconSet" priority="81">
      <iconSet>
        <cfvo type="percent" val="0"/>
        <cfvo type="percent" val="33"/>
        <cfvo type="percent" val="67"/>
      </iconSet>
    </cfRule>
  </conditionalFormatting>
  <conditionalFormatting sqref="F16">
    <cfRule type="dataBar" priority="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I16">
    <cfRule type="iconSet" priority="79">
      <iconSet>
        <cfvo type="percent" val="0"/>
        <cfvo type="percent" val="33"/>
        <cfvo type="percent" val="67"/>
      </iconSet>
    </cfRule>
  </conditionalFormatting>
  <conditionalFormatting sqref="E21:E22">
    <cfRule type="dataBar" priority="932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21:F22">
    <cfRule type="dataBar" priority="932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21:F22">
    <cfRule type="dataBar" priority="932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21:I22">
    <cfRule type="iconSet" priority="93265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E25:F26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F25:F26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E25:F26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F25:F26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E20:F20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 F15 F17:F19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E23:E24 E15 E17:E19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 E15:F15 E17:F19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D23:D26 D15 D17:D19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E21:E22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F21:F22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E21:F22</xm:sqref>
        </x14:conditionalFormatting>
        <x14:conditionalFormatting xmlns:xm="http://schemas.microsoft.com/office/excel/2006/main">
          <x14:cfRule type="iconSet" priority="108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13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116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120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90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94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499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39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955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54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56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53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52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51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50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57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58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1959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60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61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49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48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47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1962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63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64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65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66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67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1968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69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70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71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72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73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74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75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76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77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78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79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80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81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82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46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87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90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991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992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993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94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95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96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97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1998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999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00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01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02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03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04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05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06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07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08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09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10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11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12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13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14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15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016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17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04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22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21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23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924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925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26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27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28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29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930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1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32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33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34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20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919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35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44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945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946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947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8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949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950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951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52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953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954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955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956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957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958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59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960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1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962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963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4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5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6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I25:I26</xm:sqref>
        </x14:conditionalFormatting>
        <x14:conditionalFormatting xmlns:xm="http://schemas.microsoft.com/office/excel/2006/main">
          <x14:cfRule type="iconSet" priority="967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I25:I26</xm:sqref>
        </x14:conditionalFormatting>
        <x14:conditionalFormatting xmlns:xm="http://schemas.microsoft.com/office/excel/2006/main">
          <x14:cfRule type="iconSet" priority="968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69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70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71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72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73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I25:I26</xm:sqref>
        </x14:conditionalFormatting>
        <x14:conditionalFormatting xmlns:xm="http://schemas.microsoft.com/office/excel/2006/main">
          <x14:cfRule type="iconSet" priority="974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5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76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7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78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79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80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I25:I26</xm:sqref>
        </x14:conditionalFormatting>
        <x14:conditionalFormatting xmlns:xm="http://schemas.microsoft.com/office/excel/2006/main">
          <x14:cfRule type="iconSet" priority="981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82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83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I25:I26</xm:sqref>
        </x14:conditionalFormatting>
        <x14:conditionalFormatting xmlns:xm="http://schemas.microsoft.com/office/excel/2006/main">
          <x14:cfRule type="iconSet" priority="984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85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86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87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88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89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90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91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92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93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94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5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6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97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98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9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0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I25:I26</xm:sqref>
        </x14:conditionalFormatting>
        <x14:conditionalFormatting xmlns:xm="http://schemas.microsoft.com/office/excel/2006/main">
          <x14:cfRule type="iconSet" priority="1001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02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03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04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05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06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07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08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09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0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1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2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3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4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5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6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7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8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19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0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1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2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3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4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5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6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7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8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29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30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31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I25:I26</xm:sqref>
        </x14:conditionalFormatting>
        <x14:conditionalFormatting xmlns:xm="http://schemas.microsoft.com/office/excel/2006/main">
          <x14:cfRule type="iconSet" priority="1032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3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34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35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36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37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8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39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40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41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42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43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44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1045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46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1047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1048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918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</xm:sqref>
        </x14:conditionalFormatting>
        <x14:conditionalFormatting xmlns:xm="http://schemas.microsoft.com/office/excel/2006/main">
          <x14:cfRule type="iconSet" priority="917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</xm:sqref>
        </x14:conditionalFormatting>
        <x14:conditionalFormatting xmlns:xm="http://schemas.microsoft.com/office/excel/2006/main">
          <x14:cfRule type="iconSet" priority="287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03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50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848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54" id="{94A6AC4C-C360-4E20-979C-1D5D826ED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55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56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57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858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59" id="{C2266B2A-A92F-4B18-A509-CA1908086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60" id="{77F76415-37FA-4752-B6C7-8E2457012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61" id="{E194D3F8-D0AD-462B-B454-6197CC17D8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62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63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64" id="{1399ADE3-A7AC-4901-B77F-561E70C76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865" id="{B4E2037A-697F-4141-A390-8A5EA5DA7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66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67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68" id="{5EB07D50-8C04-44F9-8F41-13ADAD11D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69" id="{14CBDC10-723B-41DC-9F50-8317BA2E80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70" id="{0901E645-9850-48B2-9640-9128B743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71" id="{18A091FC-101B-4C4C-BAF0-5185D1AC3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72" id="{A7817D6B-57A9-403E-AEB5-756E701A7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73" id="{97624E56-8B8B-42AE-BC9E-0FD76F197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43" id="{23961DD3-0ADB-4605-9281-171FD7FFB5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67636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506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57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6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55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4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3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2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1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47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48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9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50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46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45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42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3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44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41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40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9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38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36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37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5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34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0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31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32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33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29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28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27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26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25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24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23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22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21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19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20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17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18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16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15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14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13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12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11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10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09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08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07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06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05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04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03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01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02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00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99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98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97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96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95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93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94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92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91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90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89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88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87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86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62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18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19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20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21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522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523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24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25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26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27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28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529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30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31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32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33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34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35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536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37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38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539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40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41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42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43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44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45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46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47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48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49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50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51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52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53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54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555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56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57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58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59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60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61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62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63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64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65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66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67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68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69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570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71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72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73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74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75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76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77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78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79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80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81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82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83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84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85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16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15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14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13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12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11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10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09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63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65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66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67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68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69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0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1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2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3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4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508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07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486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85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484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83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82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481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115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80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79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478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7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76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5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74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73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472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71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70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69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68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67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66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65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64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63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62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61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60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59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58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57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56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455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54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53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52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51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50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49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48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447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46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45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44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43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442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441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440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439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438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437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36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435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434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433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432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431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430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29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428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27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26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425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424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23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422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421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20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19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18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17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16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15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14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13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12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11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10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09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08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07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06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05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04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03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02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401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00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399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398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397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96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95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94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393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92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391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390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89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88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387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386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385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384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383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382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81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80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79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78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70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69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67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68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66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65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64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63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62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61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60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58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9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57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356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55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354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53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52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51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350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349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48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47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46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45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44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43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42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41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40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39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38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37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36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35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34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33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32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31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330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29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28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327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26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25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24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23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322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321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320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19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18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17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16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15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14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313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12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11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310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309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08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307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69946" id="{B74ACDF0-1BD7-4DFE-A308-8669A4EA3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298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I4:I6 I8 I11 I13 I17:I19</xm:sqref>
        </x14:conditionalFormatting>
        <x14:conditionalFormatting xmlns:xm="http://schemas.microsoft.com/office/excel/2006/main">
          <x14:cfRule type="iconSet" priority="289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78465" id="{9E6DA18C-FDC4-4CA5-86AA-686A8D1F6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I17:I19</xm:sqref>
        </x14:conditionalFormatting>
        <x14:conditionalFormatting xmlns:xm="http://schemas.microsoft.com/office/excel/2006/main">
          <x14:cfRule type="iconSet" priority="78480" id="{0E20E94B-6E5F-4E96-89B5-83BF09FAC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286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I26:I27 I4 I11 I13 I15 I17:I19</xm:sqref>
        </x14:conditionalFormatting>
        <x14:conditionalFormatting xmlns:xm="http://schemas.microsoft.com/office/excel/2006/main">
          <x14:cfRule type="iconSet" priority="285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I23:I25 I5:I10</xm:sqref>
        </x14:conditionalFormatting>
        <x14:conditionalFormatting xmlns:xm="http://schemas.microsoft.com/office/excel/2006/main">
          <x14:cfRule type="iconSet" priority="283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 I4 I6:I11 I15</xm:sqref>
        </x14:conditionalFormatting>
        <x14:conditionalFormatting xmlns:xm="http://schemas.microsoft.com/office/excel/2006/main">
          <x14:cfRule type="iconSet" priority="282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I23:I25 I13 I17:I19</xm:sqref>
        </x14:conditionalFormatting>
        <x14:conditionalFormatting xmlns:xm="http://schemas.microsoft.com/office/excel/2006/main">
          <x14:cfRule type="iconSet" priority="281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276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 I25 I4:I9 I17 I23</xm:sqref>
        </x14:conditionalFormatting>
        <x14:conditionalFormatting xmlns:xm="http://schemas.microsoft.com/office/excel/2006/main">
          <x14:cfRule type="iconSet" priority="275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 I10:I11 I13 I15</xm:sqref>
        </x14:conditionalFormatting>
        <x14:conditionalFormatting xmlns:xm="http://schemas.microsoft.com/office/excel/2006/main">
          <x14:cfRule type="iconSet" priority="274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 I18:I19</xm:sqref>
        </x14:conditionalFormatting>
        <x14:conditionalFormatting xmlns:xm="http://schemas.microsoft.com/office/excel/2006/main">
          <x14:cfRule type="iconSet" priority="258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57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55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6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54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53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52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51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250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48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9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47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46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45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44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43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42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41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40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39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38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37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36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35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234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33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231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2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30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29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28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27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26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25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24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23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22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21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20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19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18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17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16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15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14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212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3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10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1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09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208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07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06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05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204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03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02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83691" id="{B2611177-E649-476C-A865-EF8BDDF06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694" id="{D3A31F1E-B496-4AE9-9E42-701AAEFE0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700" id="{1CF824EE-39ED-40FD-AEF3-032102B06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I23:I26</xm:sqref>
        </x14:conditionalFormatting>
        <x14:conditionalFormatting xmlns:xm="http://schemas.microsoft.com/office/excel/2006/main">
          <x14:cfRule type="iconSet" priority="83708" id="{4226E313-540D-4036-8129-A5B7B55A5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3727" id="{25AD0A24-BFFB-4558-90C4-BE325033B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83749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 I5:I9 I17:I19</xm:sqref>
        </x14:conditionalFormatting>
        <x14:conditionalFormatting xmlns:xm="http://schemas.microsoft.com/office/excel/2006/main">
          <x14:cfRule type="iconSet" priority="122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 I6 I10 I18:I19 I24</xm:sqref>
        </x14:conditionalFormatting>
        <x14:conditionalFormatting xmlns:xm="http://schemas.microsoft.com/office/excel/2006/main">
          <x14:cfRule type="iconSet" priority="121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119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 I5:I6 I17 I20</xm:sqref>
        </x14:conditionalFormatting>
        <x14:conditionalFormatting xmlns:xm="http://schemas.microsoft.com/office/excel/2006/main">
          <x14:cfRule type="iconSet" priority="118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 I7:I11 I21:I23 I15</xm:sqref>
        </x14:conditionalFormatting>
        <x14:conditionalFormatting xmlns:xm="http://schemas.microsoft.com/office/excel/2006/main">
          <x14:cfRule type="iconSet" priority="117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 I18:I19</xm:sqref>
        </x14:conditionalFormatting>
        <x14:conditionalFormatting xmlns:xm="http://schemas.microsoft.com/office/excel/2006/main">
          <x14:cfRule type="iconSet" priority="87412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I25:I27 I5:I11 I15</xm:sqref>
        </x14:conditionalFormatting>
        <x14:conditionalFormatting xmlns:xm="http://schemas.microsoft.com/office/excel/2006/main">
          <x14:cfRule type="iconSet" priority="111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110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 I20:I22 I24 I15 I17</xm:sqref>
        </x14:conditionalFormatting>
        <x14:conditionalFormatting xmlns:xm="http://schemas.microsoft.com/office/excel/2006/main">
          <x14:cfRule type="iconSet" priority="109" id="{1D324276-797A-4F4B-A0B2-23CFAD40D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I23</xm:sqref>
        </x14:conditionalFormatting>
        <x14:conditionalFormatting xmlns:xm="http://schemas.microsoft.com/office/excel/2006/main">
          <x14:cfRule type="iconSet" priority="107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I18:I19</xm:sqref>
        </x14:conditionalFormatting>
        <x14:conditionalFormatting xmlns:xm="http://schemas.microsoft.com/office/excel/2006/main">
          <x14:cfRule type="iconSet" priority="90339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I25:I26 I4:I5 I8 I15 I17</xm:sqref>
        </x14:conditionalFormatting>
        <x14:conditionalFormatting xmlns:xm="http://schemas.microsoft.com/office/excel/2006/main">
          <x14:cfRule type="iconSet" priority="91962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I4:I5 I7:I9 I11 I20:I23 I15</xm:sqref>
        </x14:conditionalFormatting>
        <x14:conditionalFormatting xmlns:xm="http://schemas.microsoft.com/office/excel/2006/main">
          <x14:cfRule type="iconSet" priority="92006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I15</xm:sqref>
        </x14:conditionalFormatting>
        <x14:conditionalFormatting xmlns:xm="http://schemas.microsoft.com/office/excel/2006/main">
          <x14:cfRule type="iconSet" priority="103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I23:I27 I4 I7 I11 I13</xm:sqref>
        </x14:conditionalFormatting>
        <x14:conditionalFormatting xmlns:xm="http://schemas.microsoft.com/office/excel/2006/main">
          <x14:cfRule type="iconSet" priority="102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I5:I6 I9:I10 I17:I22</xm:sqref>
        </x14:conditionalFormatting>
        <x14:conditionalFormatting xmlns:xm="http://schemas.microsoft.com/office/excel/2006/main">
          <x14:cfRule type="iconSet" priority="101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3178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I15 I17:I19</xm:sqref>
        </x14:conditionalFormatting>
        <x14:conditionalFormatting xmlns:xm="http://schemas.microsoft.com/office/excel/2006/main">
          <x14:cfRule type="iconSet" priority="93180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I15 I17:I19</xm:sqref>
        </x14:conditionalFormatting>
        <x14:conditionalFormatting xmlns:xm="http://schemas.microsoft.com/office/excel/2006/main">
          <x14:cfRule type="iconSet" priority="93182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3183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185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187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189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190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193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195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197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198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201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3202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3203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I4 I10:I11 I15</xm:sqref>
        </x14:conditionalFormatting>
        <x14:conditionalFormatting xmlns:xm="http://schemas.microsoft.com/office/excel/2006/main">
          <x14:cfRule type="iconSet" priority="93207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 I15 I17:I19</xm:sqref>
        </x14:conditionalFormatting>
        <x14:conditionalFormatting xmlns:xm="http://schemas.microsoft.com/office/excel/2006/main">
          <x14:cfRule type="iconSet" priority="93209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 I15 I17:I19</xm:sqref>
        </x14:conditionalFormatting>
        <x14:conditionalFormatting xmlns:xm="http://schemas.microsoft.com/office/excel/2006/main">
          <x14:cfRule type="iconSet" priority="93211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 I15 I17:I19</xm:sqref>
        </x14:conditionalFormatting>
        <x14:conditionalFormatting xmlns:xm="http://schemas.microsoft.com/office/excel/2006/main">
          <x14:cfRule type="iconSet" priority="93213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214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I15 I17:I19</xm:sqref>
        </x14:conditionalFormatting>
        <x14:conditionalFormatting xmlns:xm="http://schemas.microsoft.com/office/excel/2006/main">
          <x14:cfRule type="iconSet" priority="93217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218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I15 I17:I19</xm:sqref>
        </x14:conditionalFormatting>
        <x14:conditionalFormatting xmlns:xm="http://schemas.microsoft.com/office/excel/2006/main">
          <x14:cfRule type="iconSet" priority="93221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222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223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224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229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3230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231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232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237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238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239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93243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I15</xm:sqref>
        </x14:conditionalFormatting>
        <x14:conditionalFormatting xmlns:xm="http://schemas.microsoft.com/office/excel/2006/main">
          <x14:cfRule type="iconSet" priority="93245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 I7 I9:I10 I15</xm:sqref>
        </x14:conditionalFormatting>
        <x14:conditionalFormatting xmlns:xm="http://schemas.microsoft.com/office/excel/2006/main">
          <x14:cfRule type="iconSet" priority="93249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 I13 I18:I20 I15</xm:sqref>
        </x14:conditionalFormatting>
        <x14:conditionalFormatting xmlns:xm="http://schemas.microsoft.com/office/excel/2006/main">
          <x14:cfRule type="iconSet" priority="93253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I9:I11 I13 I20:I24</xm:sqref>
        </x14:conditionalFormatting>
        <x14:conditionalFormatting xmlns:xm="http://schemas.microsoft.com/office/excel/2006/main">
          <x14:cfRule type="iconSet" priority="96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 I5:I6 I9:I10 I17 I25:I26</xm:sqref>
        </x14:conditionalFormatting>
        <x14:conditionalFormatting xmlns:xm="http://schemas.microsoft.com/office/excel/2006/main">
          <x14:cfRule type="iconSet" priority="95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 I4 I8 I11 I13 I18:I19</xm:sqref>
        </x14:conditionalFormatting>
        <x14:conditionalFormatting xmlns:xm="http://schemas.microsoft.com/office/excel/2006/main">
          <x14:cfRule type="iconSet" priority="94" id="{5AD0378F-A693-4FC3-B7CD-591336EB9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 I15 I20</xm:sqref>
        </x14:conditionalFormatting>
        <x14:conditionalFormatting xmlns:xm="http://schemas.microsoft.com/office/excel/2006/main">
          <x14:cfRule type="iconSet" priority="93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 I5:I7 I9:I10 I18 I23 I25:I26</xm:sqref>
        </x14:conditionalFormatting>
        <x14:conditionalFormatting xmlns:xm="http://schemas.microsoft.com/office/excel/2006/main">
          <x14:cfRule type="iconSet" priority="92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 I13 I19:I20 I22</xm:sqref>
        </x14:conditionalFormatting>
        <x14:conditionalFormatting xmlns:xm="http://schemas.microsoft.com/office/excel/2006/main">
          <x14:cfRule type="iconSet" priority="91" id="{CB9B14D2-8438-41B9-9E49-BCE5FD47B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 I15 I17</xm:sqref>
        </x14:conditionalFormatting>
        <x14:conditionalFormatting xmlns:xm="http://schemas.microsoft.com/office/excel/2006/main">
          <x14:cfRule type="iconSet" priority="90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 I15 I18 I20 I25:I26</xm:sqref>
        </x14:conditionalFormatting>
        <x14:conditionalFormatting xmlns:xm="http://schemas.microsoft.com/office/excel/2006/main">
          <x14:cfRule type="iconSet" priority="78" id="{BB5D140A-D787-49D8-B9E2-CFD4D5B7F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" id="{E38ED5A4-4302-43C2-97A6-007F37688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" id="{33EFFEB7-C6B5-4F53-9176-2B8AC6877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" id="{15A8C1FE-32C4-4053-A91B-7BAE62EB6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" id="{F844CC46-EEA0-4632-838F-EAB279730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" id="{3D3ADBC6-6DFA-4A96-A771-DB4E839E0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" id="{57E0A75A-348B-4DEF-B663-0B9326216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" id="{F3526680-2C34-421E-AE2A-F30198535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0" id="{8FB52A3D-3D9A-4138-B567-EAFB3CE39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9" id="{095A89CB-FEC3-46F0-A0F8-BBEA6A9630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" id="{1E71BFE1-F806-4C49-ACFB-8E7BA9B4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7" id="{D34F1837-855A-40FE-B9AB-20A592604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66" id="{4322E594-8FEA-432C-B87A-55CBE2ACF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5" id="{463C576D-C15A-40B8-A5F0-D7289621A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4" id="{F1E4458C-7D8C-499F-B208-162BB8210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2" id="{5B5AFCC6-A9CE-4266-A23A-4AF22F1976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3" id="{F21D75E6-38AE-4576-A517-C4A74D2D4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1" id="{94C514B1-C2D8-4DE8-B0ED-7AC550A8AC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0" id="{CF294DEB-083B-4567-8724-EB976D69AB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59" id="{927CB32E-5E7D-468A-9758-880F977D85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58" id="{24E0F9AC-8623-4202-8B0F-94C62FF57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56" id="{4098E720-4D47-4D87-AE10-23E240243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7" id="{7EA324E9-2D2F-4B28-9FC7-F2E47345D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55" id="{8680FEB0-F8DA-411F-92D9-841DD063A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54" id="{3CF5E6D4-4D64-444B-B196-49751F51D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53" id="{D651CB6E-F898-47E9-8EA1-9ABBB5CA9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52" id="{FF3DA13B-3C29-4C78-98D4-92B4FA4F3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51" id="{E2BF4421-EC21-4C1A-9081-4D99B0F50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50" id="{BE779708-D788-4C38-8390-C4FE2670B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49" id="{E5F145A4-0756-4543-BD4A-BE157F0CE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48" id="{C40F6445-D0A0-4358-A91D-E3F2E8550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47" id="{47F89CE1-9E59-4A17-AE68-1F23396A7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46" id="{5688D613-1A92-4A07-8D49-62E2EB9AB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45" id="{553E8A71-1ECB-418B-88D2-8F7188B5C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44" id="{5CD7DA50-8042-437A-95EF-9B28FBD1E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43" id="{DDD4B8E5-C8B4-4B01-B4A2-3A46CD593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42" id="{40F96D72-F09C-4496-BCAF-1E50428B2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41" id="{EC3F8D26-3C07-4984-9C6A-C45A5CC9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40" id="{917DA6CC-7180-48BB-AB16-54AA5839B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39" id="{7CBA508E-672E-474E-A842-C7DFD56E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38" id="{8FFCA9E0-FDD6-490C-8352-1BAEAA593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37" id="{B1F24867-4D42-40D2-AD85-3AE52012A2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36" id="{4607889E-218B-40A1-81E5-7BC22EF50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35" id="{D8F49CE6-A9B5-4E0A-8D43-2208AD044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34" id="{033D0E7E-9130-4715-8702-90C36D5E8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33" id="{C8D89A6D-1030-4D15-85E4-5B1A92C8F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32" id="{E1A48BC1-147A-4FE3-863D-D87F1B4FA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31" id="{F1300CAF-0B1F-4355-8592-6351C4D933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30" id="{7C058DB7-17B6-482C-A0AC-127BB1485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9" id="{CC563850-ED3E-4279-99C4-39C77D9C44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8" id="{250EA029-8F64-4402-896E-DE2C4B533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7" id="{2ADE9389-9FEF-4659-8E76-AC7C4144E5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6" id="{F857CBCA-2AB3-4757-845D-D9A36012BB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5" id="{FB615E28-37FA-4C99-A010-57D7D5DB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23" id="{DFA4BEC9-5375-47AF-848A-DEC62103A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" id="{3FC7F0FA-E654-48BD-9A07-C50026F08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2" id="{162B1EBA-7420-475B-B73E-DC2ADACD8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1" id="{03529E7F-5C21-4476-9B45-C51173491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" id="{BF092551-517B-4949-B804-AF62F399A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" id="{D611AFEA-0CEC-4CBE-9377-9FDA96859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9" id="{2F71FFD0-F0FA-47D2-B2EB-4A949700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" id="{9257F61B-CAF5-4675-932E-399730DAA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" id="{59609D9B-BAED-4371-87DE-B2589FC6D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" id="{BFE733E0-442C-42CD-A90E-A93C3F642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" id="{55580DE4-A40F-4E3F-9F9C-C49C9B4E8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" id="{B393A2BF-3850-46D6-A35A-06D8DDE59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2" id="{6044549C-1091-47E2-B3C7-29911E472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1" id="{D90B9442-ACA5-4A0E-9286-8BFB4C8E4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0" id="{2FABC0A5-A38A-4FDF-9596-EA20274C1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9" id="{21934EC0-4AF7-4D3C-A68E-CEC2F105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" id="{DC0C4F6C-82B2-4EAE-BB82-8F2681795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" id="{7667AEC4-DF9C-4A56-99DF-E82ECF4C1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" id="{1AF9F5C2-5F62-42A1-B53A-C0E1B3503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5" id="{6E4D11FD-3377-4E7E-9AA9-93BCFFD62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4" id="{92615075-47C8-4F68-9C82-46796C6F7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3" id="{9AA07169-D4D4-4738-95D3-B7740D14D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3304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307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315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I21:I22</xm:sqref>
        </x14:conditionalFormatting>
        <x14:conditionalFormatting xmlns:xm="http://schemas.microsoft.com/office/excel/2006/main">
          <x14:cfRule type="iconSet" priority="93319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320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322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323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325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326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363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364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385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I21:I24 I17</xm:sqref>
        </x14:conditionalFormatting>
        <x14:conditionalFormatting xmlns:xm="http://schemas.microsoft.com/office/excel/2006/main">
          <x14:cfRule type="iconSet" priority="1" id="{3538C6E7-B0D4-439E-8302-474C77F40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87" id="{A3776641-A1C9-4158-A4E0-C5727D0CC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 I21</xm:sqref>
        </x14:conditionalFormatting>
        <x14:conditionalFormatting xmlns:xm="http://schemas.microsoft.com/office/excel/2006/main">
          <x14:cfRule type="iconSet" priority="2" id="{258DB277-890D-4E73-89E6-08CBF818E2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 I24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AFA7F4-E367-41DA-A5AB-1AE376CBAA9C}"/>
</file>

<file path=customXml/itemProps2.xml><?xml version="1.0" encoding="utf-8"?>
<ds:datastoreItem xmlns:ds="http://schemas.openxmlformats.org/officeDocument/2006/customXml" ds:itemID="{D3BD0AFD-8F51-4634-8E26-6731129D63B1}"/>
</file>

<file path=customXml/itemProps3.xml><?xml version="1.0" encoding="utf-8"?>
<ds:datastoreItem xmlns:ds="http://schemas.openxmlformats.org/officeDocument/2006/customXml" ds:itemID="{0B9E197F-D701-41E5-A8EF-5ADCB2F00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