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66FDEAC5-87C3-4CB1-948E-C607313D3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I13" i="1" s="1"/>
  <c r="F18" i="1"/>
  <c r="I18" i="1" s="1"/>
  <c r="F6" i="1"/>
  <c r="I6" i="1" s="1"/>
  <c r="F20" i="1"/>
  <c r="I20" i="1" s="1"/>
  <c r="F23" i="1"/>
  <c r="I23" i="1" s="1"/>
  <c r="F15" i="1"/>
  <c r="I15" i="1" s="1"/>
  <c r="F16" i="1"/>
  <c r="I16" i="1" s="1"/>
  <c r="F14" i="1"/>
  <c r="I14" i="1" s="1"/>
  <c r="F17" i="1"/>
  <c r="I17" i="1" s="1"/>
  <c r="F25" i="1"/>
  <c r="I25" i="1" s="1"/>
  <c r="F22" i="1"/>
  <c r="I22" i="1" s="1"/>
  <c r="F8" i="1"/>
  <c r="I8" i="1" s="1"/>
  <c r="F21" i="1"/>
  <c r="I21" i="1" s="1"/>
  <c r="F19" i="1"/>
  <c r="I19" i="1" s="1"/>
  <c r="F24" i="1"/>
  <c r="I24" i="1" s="1"/>
  <c r="F10" i="1"/>
  <c r="I10" i="1" s="1"/>
  <c r="F7" i="1"/>
  <c r="I7" i="1" s="1"/>
  <c r="F12" i="1"/>
  <c r="I12" i="1" s="1"/>
  <c r="F11" i="1"/>
  <c r="I11" i="1" s="1"/>
  <c r="F9" i="1"/>
  <c r="I9" i="1" s="1"/>
</calcChain>
</file>

<file path=xl/sharedStrings.xml><?xml version="1.0" encoding="utf-8"?>
<sst xmlns="http://schemas.openxmlformats.org/spreadsheetml/2006/main" count="66" uniqueCount="55">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</sst>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6"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>
      <selection activeCell="B8" sqref="B8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52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17</v>
      </c>
      <c r="C6" s="6">
        <v>1</v>
      </c>
      <c r="D6" s="6">
        <v>93</v>
      </c>
      <c r="E6" s="6">
        <v>93</v>
      </c>
      <c r="F6" s="1">
        <f t="shared" ref="F6:F25" si="0">(E6/(D6+C6))</f>
        <v>0.98936170212765961</v>
      </c>
      <c r="G6" s="1">
        <v>0.96875</v>
      </c>
      <c r="H6" s="8">
        <v>7.6395675639889957E-2</v>
      </c>
      <c r="I6" s="1">
        <f t="shared" ref="I6:I25" si="1">(G6+F6)/2</f>
        <v>0.97905585106382986</v>
      </c>
    </row>
    <row r="7" spans="1:9" x14ac:dyDescent="0.25">
      <c r="A7" s="4">
        <v>2</v>
      </c>
      <c r="B7" s="5" t="s">
        <v>14</v>
      </c>
      <c r="C7" s="6">
        <v>1</v>
      </c>
      <c r="D7" s="6">
        <v>109</v>
      </c>
      <c r="E7" s="6">
        <v>107</v>
      </c>
      <c r="F7" s="1">
        <f t="shared" si="0"/>
        <v>0.97272727272727277</v>
      </c>
      <c r="G7" s="1">
        <v>0.96296296296296291</v>
      </c>
      <c r="H7" s="8">
        <v>1.1687616727052737E-2</v>
      </c>
      <c r="I7" s="1">
        <f t="shared" si="1"/>
        <v>0.96784511784511784</v>
      </c>
    </row>
    <row r="8" spans="1:9" x14ac:dyDescent="0.25">
      <c r="A8" s="4">
        <v>3</v>
      </c>
      <c r="B8" s="5" t="s">
        <v>11</v>
      </c>
      <c r="C8" s="6">
        <v>0</v>
      </c>
      <c r="D8" s="6">
        <v>64</v>
      </c>
      <c r="E8" s="6">
        <v>64</v>
      </c>
      <c r="F8" s="1">
        <f t="shared" si="0"/>
        <v>1</v>
      </c>
      <c r="G8" s="1">
        <v>0.93548387096774188</v>
      </c>
      <c r="H8" s="8">
        <v>-1.9689987431922931E-2</v>
      </c>
      <c r="I8" s="1">
        <f t="shared" si="1"/>
        <v>0.967741935483871</v>
      </c>
    </row>
    <row r="9" spans="1:9" x14ac:dyDescent="0.25">
      <c r="A9" s="4">
        <v>4</v>
      </c>
      <c r="B9" s="5" t="s">
        <v>22</v>
      </c>
      <c r="C9" s="6">
        <v>2</v>
      </c>
      <c r="D9" s="6">
        <v>96</v>
      </c>
      <c r="E9" s="6">
        <v>97</v>
      </c>
      <c r="F9" s="1">
        <f t="shared" si="0"/>
        <v>0.98979591836734693</v>
      </c>
      <c r="G9" s="1">
        <v>0.94186046511627908</v>
      </c>
      <c r="H9" s="8">
        <v>-1.3778103222388739E-2</v>
      </c>
      <c r="I9" s="1">
        <f t="shared" si="1"/>
        <v>0.965828191741813</v>
      </c>
    </row>
    <row r="10" spans="1:9" x14ac:dyDescent="0.25">
      <c r="A10" s="4">
        <v>5</v>
      </c>
      <c r="B10" s="5" t="s">
        <v>15</v>
      </c>
      <c r="C10" s="6">
        <v>0</v>
      </c>
      <c r="D10" s="6">
        <v>24</v>
      </c>
      <c r="E10" s="6">
        <v>24</v>
      </c>
      <c r="F10" s="1">
        <f t="shared" si="0"/>
        <v>1</v>
      </c>
      <c r="G10" s="1">
        <v>0.90909090909090906</v>
      </c>
      <c r="H10" s="8">
        <v>4.7846889952154002E-3</v>
      </c>
      <c r="I10" s="1">
        <f t="shared" si="1"/>
        <v>0.95454545454545459</v>
      </c>
    </row>
    <row r="11" spans="1:9" x14ac:dyDescent="0.25">
      <c r="A11" s="4">
        <v>6</v>
      </c>
      <c r="B11" s="5" t="s">
        <v>19</v>
      </c>
      <c r="C11" s="6">
        <v>0</v>
      </c>
      <c r="D11" s="6">
        <v>26</v>
      </c>
      <c r="E11" s="6">
        <v>26</v>
      </c>
      <c r="F11" s="1">
        <f t="shared" si="0"/>
        <v>1</v>
      </c>
      <c r="G11" s="1">
        <v>0.90625</v>
      </c>
      <c r="H11" s="8">
        <v>7.6470588235294026E-2</v>
      </c>
      <c r="I11" s="1">
        <f t="shared" si="1"/>
        <v>0.953125</v>
      </c>
    </row>
    <row r="12" spans="1:9" x14ac:dyDescent="0.25">
      <c r="A12" s="4">
        <v>7</v>
      </c>
      <c r="B12" s="5" t="s">
        <v>21</v>
      </c>
      <c r="C12" s="6">
        <v>4</v>
      </c>
      <c r="D12" s="6">
        <v>322</v>
      </c>
      <c r="E12" s="6">
        <v>322</v>
      </c>
      <c r="F12" s="1">
        <f t="shared" si="0"/>
        <v>0.98773006134969321</v>
      </c>
      <c r="G12" s="1">
        <v>0.91262135922330101</v>
      </c>
      <c r="H12" s="8">
        <v>5.2254122829098727E-2</v>
      </c>
      <c r="I12" s="1">
        <f t="shared" si="1"/>
        <v>0.95017571028649717</v>
      </c>
    </row>
    <row r="13" spans="1:9" x14ac:dyDescent="0.25">
      <c r="A13" s="4">
        <v>8</v>
      </c>
      <c r="B13" s="5" t="s">
        <v>29</v>
      </c>
      <c r="C13" s="6">
        <v>0</v>
      </c>
      <c r="D13" s="6">
        <v>43</v>
      </c>
      <c r="E13" s="6">
        <v>43</v>
      </c>
      <c r="F13" s="1">
        <f t="shared" si="0"/>
        <v>1</v>
      </c>
      <c r="G13" s="1">
        <v>0.8928571428571429</v>
      </c>
      <c r="H13" s="8">
        <v>-9.3457943925233326E-3</v>
      </c>
      <c r="I13" s="1">
        <f t="shared" si="1"/>
        <v>0.9464285714285714</v>
      </c>
    </row>
    <row r="14" spans="1:9" x14ac:dyDescent="0.25">
      <c r="A14" s="4">
        <v>9</v>
      </c>
      <c r="B14" s="5" t="s">
        <v>20</v>
      </c>
      <c r="C14" s="6">
        <v>1</v>
      </c>
      <c r="D14" s="6">
        <v>45</v>
      </c>
      <c r="E14" s="6">
        <v>46</v>
      </c>
      <c r="F14" s="1">
        <f t="shared" si="0"/>
        <v>1</v>
      </c>
      <c r="G14" s="1">
        <v>0.88888888888888884</v>
      </c>
      <c r="H14" s="8">
        <v>2.6636225266362386E-3</v>
      </c>
      <c r="I14" s="1">
        <f t="shared" si="1"/>
        <v>0.94444444444444442</v>
      </c>
    </row>
    <row r="15" spans="1:9" x14ac:dyDescent="0.25">
      <c r="A15" s="4">
        <v>10</v>
      </c>
      <c r="B15" s="5" t="s">
        <v>24</v>
      </c>
      <c r="C15" s="6">
        <v>3</v>
      </c>
      <c r="D15" s="6">
        <v>192</v>
      </c>
      <c r="E15" s="6">
        <v>192</v>
      </c>
      <c r="F15" s="1">
        <f t="shared" si="0"/>
        <v>0.98461538461538467</v>
      </c>
      <c r="G15" s="1">
        <v>0.90277777777777779</v>
      </c>
      <c r="H15" s="8">
        <v>1.405227209293752E-2</v>
      </c>
      <c r="I15" s="1">
        <f t="shared" si="1"/>
        <v>0.94369658119658117</v>
      </c>
    </row>
    <row r="16" spans="1:9" x14ac:dyDescent="0.25">
      <c r="A16" s="4">
        <v>11</v>
      </c>
      <c r="B16" s="5" t="s">
        <v>10</v>
      </c>
      <c r="C16" s="6">
        <v>1</v>
      </c>
      <c r="D16" s="6">
        <v>45</v>
      </c>
      <c r="E16" s="6">
        <v>46</v>
      </c>
      <c r="F16" s="1">
        <f t="shared" si="0"/>
        <v>1</v>
      </c>
      <c r="G16" s="1">
        <v>0.88636363636363635</v>
      </c>
      <c r="H16" s="8">
        <v>4.8862679022746429E-2</v>
      </c>
      <c r="I16" s="1">
        <f t="shared" si="1"/>
        <v>0.94318181818181812</v>
      </c>
    </row>
    <row r="17" spans="1:9" x14ac:dyDescent="0.25">
      <c r="A17" s="4">
        <v>12</v>
      </c>
      <c r="B17" s="5" t="s">
        <v>30</v>
      </c>
      <c r="C17" s="6">
        <v>1</v>
      </c>
      <c r="D17" s="6">
        <v>25</v>
      </c>
      <c r="E17" s="6">
        <v>26</v>
      </c>
      <c r="F17" s="1">
        <f t="shared" si="0"/>
        <v>1</v>
      </c>
      <c r="G17" s="1">
        <v>0.8571428571428571</v>
      </c>
      <c r="H17" s="8">
        <v>3.213945253983392E-2</v>
      </c>
      <c r="I17" s="1">
        <f t="shared" si="1"/>
        <v>0.9285714285714286</v>
      </c>
    </row>
    <row r="18" spans="1:9" x14ac:dyDescent="0.25">
      <c r="A18" s="4">
        <v>13</v>
      </c>
      <c r="B18" s="5" t="s">
        <v>27</v>
      </c>
      <c r="C18" s="6">
        <v>0</v>
      </c>
      <c r="D18" s="6">
        <v>83</v>
      </c>
      <c r="E18" s="6">
        <v>83</v>
      </c>
      <c r="F18" s="1">
        <f t="shared" si="0"/>
        <v>1</v>
      </c>
      <c r="G18" s="1">
        <v>0.85106382978723405</v>
      </c>
      <c r="H18" s="8">
        <v>-6.2709966405375926E-3</v>
      </c>
      <c r="I18" s="1">
        <f t="shared" si="1"/>
        <v>0.92553191489361697</v>
      </c>
    </row>
    <row r="19" spans="1:9" x14ac:dyDescent="0.25">
      <c r="A19" s="4">
        <v>14</v>
      </c>
      <c r="B19" s="5" t="s">
        <v>16</v>
      </c>
      <c r="C19" s="6">
        <v>2</v>
      </c>
      <c r="D19" s="6">
        <v>259</v>
      </c>
      <c r="E19" s="6">
        <v>259</v>
      </c>
      <c r="F19" s="1">
        <f t="shared" si="0"/>
        <v>0.9923371647509579</v>
      </c>
      <c r="G19" s="1">
        <v>0.85433070866141736</v>
      </c>
      <c r="H19" s="8">
        <v>1.2528696210706184E-2</v>
      </c>
      <c r="I19" s="1">
        <f t="shared" si="1"/>
        <v>0.92333393670618769</v>
      </c>
    </row>
    <row r="20" spans="1:9" x14ac:dyDescent="0.25">
      <c r="A20" s="4">
        <v>15</v>
      </c>
      <c r="B20" s="5" t="s">
        <v>31</v>
      </c>
      <c r="C20" s="6">
        <v>2</v>
      </c>
      <c r="D20" s="6">
        <v>87</v>
      </c>
      <c r="E20" s="6">
        <v>87</v>
      </c>
      <c r="F20" s="1">
        <f t="shared" si="0"/>
        <v>0.97752808988764039</v>
      </c>
      <c r="G20" s="1">
        <v>0.86363636363636365</v>
      </c>
      <c r="H20" s="8">
        <v>-3.2905620696999874E-3</v>
      </c>
      <c r="I20" s="1">
        <f t="shared" si="1"/>
        <v>0.92058222676200208</v>
      </c>
    </row>
    <row r="21" spans="1:9" x14ac:dyDescent="0.25">
      <c r="A21" s="4">
        <v>16</v>
      </c>
      <c r="B21" s="5" t="s">
        <v>25</v>
      </c>
      <c r="C21" s="6">
        <v>0</v>
      </c>
      <c r="D21" s="6">
        <v>123</v>
      </c>
      <c r="E21" s="6">
        <v>122</v>
      </c>
      <c r="F21" s="1">
        <f t="shared" si="0"/>
        <v>0.99186991869918695</v>
      </c>
      <c r="G21" s="1">
        <v>0.83636363636363631</v>
      </c>
      <c r="H21" s="8">
        <v>-1.8398091241437202E-2</v>
      </c>
      <c r="I21" s="1">
        <f t="shared" si="1"/>
        <v>0.91411677753141163</v>
      </c>
    </row>
    <row r="22" spans="1:9" x14ac:dyDescent="0.25">
      <c r="A22" s="4">
        <v>17</v>
      </c>
      <c r="B22" s="5" t="s">
        <v>28</v>
      </c>
      <c r="C22" s="6">
        <v>2</v>
      </c>
      <c r="D22" s="6">
        <v>96</v>
      </c>
      <c r="E22" s="6">
        <v>95</v>
      </c>
      <c r="F22" s="1">
        <f t="shared" si="0"/>
        <v>0.96938775510204078</v>
      </c>
      <c r="G22" s="1">
        <v>0.82499999999999996</v>
      </c>
      <c r="H22" s="8">
        <v>-3.4083341987220343E-2</v>
      </c>
      <c r="I22" s="1">
        <f t="shared" si="1"/>
        <v>0.89719387755102042</v>
      </c>
    </row>
    <row r="23" spans="1:9" x14ac:dyDescent="0.25">
      <c r="A23" s="4">
        <v>18</v>
      </c>
      <c r="B23" s="5" t="s">
        <v>26</v>
      </c>
      <c r="C23" s="6">
        <v>22</v>
      </c>
      <c r="D23" s="6">
        <v>599</v>
      </c>
      <c r="E23" s="6">
        <v>595</v>
      </c>
      <c r="F23" s="1">
        <f t="shared" si="0"/>
        <v>0.95813204508856686</v>
      </c>
      <c r="G23" s="1">
        <v>0.82476635514018692</v>
      </c>
      <c r="H23" s="8">
        <v>-1.3081927105232788E-2</v>
      </c>
      <c r="I23" s="1">
        <f t="shared" si="1"/>
        <v>0.89144920011437689</v>
      </c>
    </row>
    <row r="24" spans="1:9" x14ac:dyDescent="0.25">
      <c r="A24" s="4">
        <v>19</v>
      </c>
      <c r="B24" s="5" t="s">
        <v>18</v>
      </c>
      <c r="C24" s="6">
        <v>21</v>
      </c>
      <c r="D24" s="6">
        <v>695</v>
      </c>
      <c r="E24" s="6">
        <v>693</v>
      </c>
      <c r="F24" s="1">
        <f t="shared" si="0"/>
        <v>0.96787709497206709</v>
      </c>
      <c r="G24" s="1">
        <v>0.80204778156996592</v>
      </c>
      <c r="H24" s="8">
        <v>-4.2230078865414323E-3</v>
      </c>
      <c r="I24" s="1">
        <f t="shared" si="1"/>
        <v>0.8849624382710165</v>
      </c>
    </row>
    <row r="25" spans="1:9" x14ac:dyDescent="0.25">
      <c r="A25" s="4">
        <v>20</v>
      </c>
      <c r="B25" s="5" t="s">
        <v>13</v>
      </c>
      <c r="C25" s="6">
        <v>0</v>
      </c>
      <c r="D25" s="6">
        <v>29</v>
      </c>
      <c r="E25" s="6">
        <v>27</v>
      </c>
      <c r="F25" s="1">
        <f t="shared" si="0"/>
        <v>0.93103448275862066</v>
      </c>
      <c r="G25" s="1">
        <v>0.83333333333333337</v>
      </c>
      <c r="H25" s="8">
        <v>-8.3445290341842088E-2</v>
      </c>
      <c r="I25" s="1">
        <f t="shared" si="1"/>
        <v>0.88218390804597702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65" priority="9885"/>
  </conditionalFormatting>
  <conditionalFormatting sqref="B22">
    <cfRule type="duplicateValues" dxfId="64" priority="9884"/>
  </conditionalFormatting>
  <conditionalFormatting sqref="B23">
    <cfRule type="duplicateValues" dxfId="63" priority="9883"/>
  </conditionalFormatting>
  <conditionalFormatting sqref="B15">
    <cfRule type="duplicateValues" dxfId="62" priority="9879"/>
  </conditionalFormatting>
  <conditionalFormatting sqref="B11">
    <cfRule type="duplicateValues" dxfId="61" priority="9878"/>
  </conditionalFormatting>
  <conditionalFormatting sqref="B17">
    <cfRule type="duplicateValues" dxfId="60" priority="9864"/>
  </conditionalFormatting>
  <conditionalFormatting sqref="B9">
    <cfRule type="duplicateValues" dxfId="59" priority="9858"/>
  </conditionalFormatting>
  <conditionalFormatting sqref="B10">
    <cfRule type="duplicateValues" dxfId="58" priority="9852"/>
  </conditionalFormatting>
  <conditionalFormatting sqref="B12">
    <cfRule type="duplicateValues" dxfId="57" priority="9846"/>
  </conditionalFormatting>
  <conditionalFormatting sqref="B8">
    <cfRule type="duplicateValues" dxfId="56" priority="9829"/>
  </conditionalFormatting>
  <conditionalFormatting sqref="H22">
    <cfRule type="iconSet" priority="4245">
      <iconSet>
        <cfvo type="percent" val="0"/>
        <cfvo type="percent" val="33"/>
        <cfvo type="percent" val="67"/>
      </iconSet>
    </cfRule>
  </conditionalFormatting>
  <conditionalFormatting sqref="H22">
    <cfRule type="iconSet" priority="2037">
      <iconSet>
        <cfvo type="percent" val="0"/>
        <cfvo type="percent" val="33"/>
        <cfvo type="percent" val="67"/>
      </iconSet>
    </cfRule>
  </conditionalFormatting>
  <conditionalFormatting sqref="F6:G6">
    <cfRule type="cellIs" dxfId="55" priority="79" operator="equal">
      <formula>0.9</formula>
    </cfRule>
    <cfRule type="cellIs" dxfId="54" priority="82" operator="greaterThan">
      <formula>0.9</formula>
    </cfRule>
  </conditionalFormatting>
  <conditionalFormatting sqref="F6:G6">
    <cfRule type="cellIs" dxfId="53" priority="81" operator="lessThan">
      <formula>0.7499</formula>
    </cfRule>
  </conditionalFormatting>
  <conditionalFormatting sqref="F6:G6">
    <cfRule type="cellIs" dxfId="52" priority="80" operator="between">
      <formula>0.75</formula>
      <formula>0.8999</formula>
    </cfRule>
  </conditionalFormatting>
  <conditionalFormatting sqref="I6">
    <cfRule type="cellIs" dxfId="51" priority="75" operator="equal">
      <formula>0.9</formula>
    </cfRule>
    <cfRule type="cellIs" dxfId="50" priority="78" operator="greaterThan">
      <formula>0.9</formula>
    </cfRule>
  </conditionalFormatting>
  <conditionalFormatting sqref="I6">
    <cfRule type="cellIs" dxfId="49" priority="77" operator="lessThan">
      <formula>0.7499</formula>
    </cfRule>
  </conditionalFormatting>
  <conditionalFormatting sqref="I6">
    <cfRule type="cellIs" dxfId="48" priority="76" operator="between">
      <formula>0.75</formula>
      <formula>0.8999</formula>
    </cfRule>
  </conditionalFormatting>
  <conditionalFormatting sqref="F7:G25">
    <cfRule type="cellIs" dxfId="47" priority="48" operator="equal">
      <formula>0.9</formula>
    </cfRule>
    <cfRule type="cellIs" dxfId="46" priority="51" operator="greaterThan">
      <formula>0.9</formula>
    </cfRule>
  </conditionalFormatting>
  <conditionalFormatting sqref="F7:G25">
    <cfRule type="cellIs" dxfId="45" priority="50" operator="lessThan">
      <formula>0.7499</formula>
    </cfRule>
  </conditionalFormatting>
  <conditionalFormatting sqref="F7:G25">
    <cfRule type="cellIs" dxfId="44" priority="49" operator="between">
      <formula>0.75</formula>
      <formula>0.8999</formula>
    </cfRule>
  </conditionalFormatting>
  <conditionalFormatting sqref="I7:I25">
    <cfRule type="cellIs" dxfId="43" priority="44" operator="equal">
      <formula>0.9</formula>
    </cfRule>
    <cfRule type="cellIs" dxfId="42" priority="47" operator="greaterThan">
      <formula>0.9</formula>
    </cfRule>
  </conditionalFormatting>
  <conditionalFormatting sqref="I7:I25">
    <cfRule type="cellIs" dxfId="41" priority="46" operator="lessThan">
      <formula>0.7499</formula>
    </cfRule>
  </conditionalFormatting>
  <conditionalFormatting sqref="I7:I25">
    <cfRule type="cellIs" dxfId="40" priority="45" operator="between">
      <formula>0.75</formula>
      <formula>0.8999</formula>
    </cfRule>
  </conditionalFormatting>
  <conditionalFormatting sqref="E6:E25">
    <cfRule type="dataBar" priority="776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776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776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776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39" priority="77699"/>
  </conditionalFormatting>
  <conditionalFormatting sqref="C6:C25">
    <cfRule type="dataBar" priority="777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78259">
      <iconSet>
        <cfvo type="percent" val="0"/>
        <cfvo type="percent" val="33"/>
        <cfvo type="percent" val="67"/>
      </iconSet>
    </cfRule>
  </conditionalFormatting>
  <conditionalFormatting sqref="D6:E25">
    <cfRule type="dataBar" priority="78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78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78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78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78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56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01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802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03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800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99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98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96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97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5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94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93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92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91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790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9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8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7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6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5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4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3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2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1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0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9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8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7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6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5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4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3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2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1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0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9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8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7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6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5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4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3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2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1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0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9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8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7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6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5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4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3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2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1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0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9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8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7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6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5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4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3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2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1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0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9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8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7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6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5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4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3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2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1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0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9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8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7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6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5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4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3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22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21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20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9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18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7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6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15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4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13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2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1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10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9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8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7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6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5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4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3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2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1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0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9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8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7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6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5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4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3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2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1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0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9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8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7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6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5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4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3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2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1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0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9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8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7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6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5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4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3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2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1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0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9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8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7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6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5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4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3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2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1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0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9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8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7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6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7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6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5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4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3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2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1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0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9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8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7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6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5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4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3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2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1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0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9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8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7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6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5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4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3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2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1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0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9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8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7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6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5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4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3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2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1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0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9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8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7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6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5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4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3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2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1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0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9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8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7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6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5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4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3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2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1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0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9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8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7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6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5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4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3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2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1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0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9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8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74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3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2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1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4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3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2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1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0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9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8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7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6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5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4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3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2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1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0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9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8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7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6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5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4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3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2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1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0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9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8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7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6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5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4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3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2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1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0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9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8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7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6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5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4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3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2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1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0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9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8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7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6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5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4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3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2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1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0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9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8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7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6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5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4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3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2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1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0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9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8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7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6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5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4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3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2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1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0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9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8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7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6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5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4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3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2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1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0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9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8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7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6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5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4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3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2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1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0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9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8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7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6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5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4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3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2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1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0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9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8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7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6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5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4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3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2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1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0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9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8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7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6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5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4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3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2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1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0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9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8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7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6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5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4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3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2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1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0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9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8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7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6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5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4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3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2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1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0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9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8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7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6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5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4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3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2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1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0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9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8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7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6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5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4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3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2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1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0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9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8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7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6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5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4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3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2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1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0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9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8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7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6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5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4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3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2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1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0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9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8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7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6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5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4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3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2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1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0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8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69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166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5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4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3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2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161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0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9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8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7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3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152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51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50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9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48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147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146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5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4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3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2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41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0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9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38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36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5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4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3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2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1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0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9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8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7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7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4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3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2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0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9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8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7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6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5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4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3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2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1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0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9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8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7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6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5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4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3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2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1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0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9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8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7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6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5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4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3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2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1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0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9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8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7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6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5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4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3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2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1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0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9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8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7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6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5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4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3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2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1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0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9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8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7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6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5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4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3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2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1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0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9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8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7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6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5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4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3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2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1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0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9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8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7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6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5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4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3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2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1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0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9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8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7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6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5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4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3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2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281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0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9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8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7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6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5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4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3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2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1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0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9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8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7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6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5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4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3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2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1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0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9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8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7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5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56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4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53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252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0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51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249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27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0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33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26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25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24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23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22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21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20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19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18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17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16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057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058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56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55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54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53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52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51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50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9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48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7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6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5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4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3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42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1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40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9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8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7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6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5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4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3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2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11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010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9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008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7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006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8005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4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003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2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1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0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9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8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7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6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5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4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93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92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91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90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9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8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7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6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5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4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3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2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1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0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9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8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7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6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5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4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3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2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1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0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69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8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67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6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65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4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3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62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1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0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9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8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7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6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5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4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3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52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51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50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49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948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7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46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5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4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3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42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1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0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9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8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7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6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5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4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2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933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1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0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9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8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7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6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5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4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3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2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1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0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9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8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7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6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5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4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3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2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1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0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9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8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7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6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5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4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3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2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1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0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9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8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7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6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5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4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3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2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1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0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9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8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7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6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5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4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3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2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1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0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9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8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7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6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5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4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3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2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1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0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9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8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7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6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5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4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3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2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1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0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9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8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7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6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5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4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3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2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1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0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6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5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4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3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2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1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0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29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8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7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6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5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4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3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2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1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0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9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8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7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6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5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4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3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2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1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0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9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8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7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6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5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4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3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2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1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0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9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8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7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6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5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4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3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2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1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0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9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8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7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6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5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4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3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2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1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0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9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8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7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6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5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4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3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2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1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0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9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8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7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6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5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4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3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2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1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0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9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8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7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6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5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4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3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752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1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0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9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8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7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6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5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4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3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2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1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0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9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8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7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6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5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4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3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2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1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0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9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8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7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6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5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4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3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2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1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0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9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8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7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6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5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4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3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2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1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0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9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8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7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6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5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4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3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8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7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6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5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4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3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2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531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0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9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8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7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6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5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4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3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2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1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0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9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8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7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6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5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4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3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2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1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0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9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8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7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6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5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4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3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2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1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0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9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8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7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6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5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4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3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2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1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0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9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8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7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6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5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4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3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2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1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0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9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8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7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6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5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4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3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2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1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0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9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8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7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6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5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4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3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2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1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0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9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8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7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6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5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54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3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2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1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0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9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8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7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6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5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4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3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2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1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0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9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8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7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6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5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4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3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2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1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0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9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8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7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6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5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4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3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2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1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0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9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8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7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6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5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4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13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12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11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10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409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08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7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6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5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4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3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02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1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00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9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8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7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6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5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4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3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2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1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0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9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8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7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5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86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4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3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2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0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81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9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8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6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330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9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28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7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26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5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4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3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22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1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0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9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8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7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5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16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4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3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2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9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10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308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7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6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5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4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3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2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301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300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9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8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7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6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5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4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3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2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1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0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9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8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7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6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5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4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3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2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1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0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9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8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7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6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5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4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3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2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1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0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9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8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7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6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5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4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3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2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1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0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9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8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7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6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5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4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3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2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1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0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9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8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7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6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5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4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3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2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1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0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9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8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7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6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5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4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3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0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9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8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7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6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5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4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3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2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1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0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9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8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7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6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5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4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3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2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1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0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9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8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7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6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5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4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3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2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1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0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9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8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7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6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5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4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3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2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1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0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9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8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7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6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5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4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3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2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1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0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9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8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7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6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5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4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3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2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141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0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9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8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7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6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5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4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3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2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1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0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9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8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7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6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5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4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3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2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1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0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9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8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7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6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5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4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3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2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1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0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9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8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7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6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5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4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3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2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1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0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9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8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7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6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5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4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3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2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1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0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9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7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88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6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5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4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3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2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1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0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9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8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7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6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075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4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3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2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1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0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9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8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7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6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5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4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3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2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1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0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9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8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7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6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5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4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3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2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1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0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9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8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7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6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5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4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3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2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1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0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9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8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7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6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5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4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3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2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1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0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9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8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7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6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5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4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3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2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1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0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9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8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7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6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5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4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3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2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1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0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9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8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7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6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5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4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03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02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1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0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9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8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7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6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5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4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2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93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1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0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9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8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7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6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5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4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3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2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1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0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9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8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77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76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5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4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3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2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1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0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9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8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6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67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5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4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3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2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1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0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9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8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7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6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5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4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3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2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51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0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9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8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7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6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5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4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3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2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1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0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9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8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7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6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5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4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3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2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1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0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9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7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28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6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5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4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2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23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1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0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9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8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7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6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5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4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3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2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1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0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9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8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6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7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5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4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3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2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901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900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9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8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7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6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5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4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93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92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91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90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9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8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7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6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5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4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3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2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1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0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9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8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7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5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74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73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72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71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870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869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868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7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6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5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4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3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2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1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0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9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8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7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6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5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4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3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2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1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0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9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8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7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6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5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4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3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2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1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0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9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8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7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6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5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4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3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2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1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0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9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8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7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6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5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4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3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2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1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0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9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8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7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84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7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66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65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4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3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2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1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0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9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8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7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5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56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4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3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2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1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0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9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8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7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6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5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4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3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2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1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40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9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8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7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6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5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4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3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2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1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0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9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8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7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6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5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4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3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2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1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0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9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8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6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17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5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4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3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1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12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0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9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8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7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6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5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4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3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2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1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0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9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8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7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6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5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4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3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2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1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0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9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8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7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6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5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4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3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2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1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0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9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8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6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77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5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4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3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1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72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0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9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8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7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6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5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4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3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2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1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0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9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8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7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6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5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4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3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2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1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0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9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8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7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6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5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4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3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2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41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40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9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38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637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36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5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4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33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2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31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0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9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8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7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6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5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4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3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2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1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0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9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8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7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6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5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4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3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2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1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0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9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8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7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6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5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4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3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2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1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0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9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7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98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6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5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4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3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92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1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0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9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8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7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6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5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4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3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2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1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0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9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8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7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6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5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4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3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2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1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0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9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8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7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6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5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4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3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2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1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0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9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8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7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6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5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4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3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2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1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0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9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8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7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6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5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4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3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42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41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40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9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8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7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6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5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34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33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32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31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30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9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8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7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6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5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4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3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2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1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0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9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8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7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6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513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512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511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507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506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05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504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03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02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01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500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9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8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7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6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5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4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3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2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1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0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9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8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7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6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5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4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3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2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1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0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9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8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7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428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26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25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24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23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22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21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20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9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18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7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6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5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4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3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12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1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10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9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8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7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6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5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4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3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2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1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0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9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8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7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6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5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4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3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2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1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0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9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8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7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6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5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4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3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2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1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0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9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8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7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6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5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4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3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72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71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70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9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8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7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6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5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64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63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62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61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60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9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8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7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6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5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4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3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2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1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0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9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8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7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6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5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4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3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2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7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336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35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34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33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32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31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30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9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8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7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6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5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4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3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2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1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0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9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8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7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6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5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4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3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2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1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0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9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8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7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6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5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3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681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680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4986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4984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4981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977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78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76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75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74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73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72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71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70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9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68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7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6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5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4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3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2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61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0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9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8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7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6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5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4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3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2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1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0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9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8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7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6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5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4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3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2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1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0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9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8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7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6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5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4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3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2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1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0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9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8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7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6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5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4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3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2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1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0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9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8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7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28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821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663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655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385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386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387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411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414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417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451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464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351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259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8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7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6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0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1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2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3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4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5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6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7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8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9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5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0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1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2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3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4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4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5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6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7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8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9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0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1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2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3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4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5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6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7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8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9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90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1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2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3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4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5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96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7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8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9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00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1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2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03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4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5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6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07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8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9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10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6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4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3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2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1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0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9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8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7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6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5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4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3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2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1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0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9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8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7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6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5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4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3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2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7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8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9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0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1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2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3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4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6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7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8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9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0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1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2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4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021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72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49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2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8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5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4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3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2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1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0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9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8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7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6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5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4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3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2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1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0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9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8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7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6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5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4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3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2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1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0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9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8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7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6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5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74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3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2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1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0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9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8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7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6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5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4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3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2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1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0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9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8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7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6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5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4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3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2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1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0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9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8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7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6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5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4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3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2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1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0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9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8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7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6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5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4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3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2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1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0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9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8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7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6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5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4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3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2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0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1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9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8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7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6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5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4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03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6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7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8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9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0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1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2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3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4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455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209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57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55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77988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77992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77996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7997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77999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78001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78002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8003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78004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78005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78007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008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8009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78010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78013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78017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78020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78024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025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78032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033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78038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78041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78046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78053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78056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78060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78062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78066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78072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8077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78081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78086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78091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78096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78102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78107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78163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78269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270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78273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78278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78281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78283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78289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78292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78297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78301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78306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78311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78316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78318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78319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78320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78321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78322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78324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78326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78330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78334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78340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78347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8348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78351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78355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78357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78359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78362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78364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78369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78371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78374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78378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78381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78385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78389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78393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78395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78397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78400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78407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78409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78414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78418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78422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78425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8426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78431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78436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78442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78447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78451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78456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78462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78466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78471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78475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78476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78482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78486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78490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78493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78499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78503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78507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78513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8515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78519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78523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78529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78532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78536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78541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78547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78550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78555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78557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78563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78569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78575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78578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8579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78580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78583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78587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78589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78594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78600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78605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78609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78612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78618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78621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78627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8631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8635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78638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78643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8648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78650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78655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8660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8665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78669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78670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78675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78680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78684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78688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78690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78695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78698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78703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78707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78710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78711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78716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78719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8725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78729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78732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78737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78743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78748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78754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875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8758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78765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78768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78776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78781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78786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78789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78793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78795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78798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78802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78807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78810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78816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78821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78825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78828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78833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78836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8837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8838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8839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8840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78844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78847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78849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78850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78853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78856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78859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78863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78866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78870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78873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78877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78881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78886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78890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78894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78898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78902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78905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78910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78914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78918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78921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78924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78929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78934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78938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8944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78948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78950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78954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  <x14:conditionalFormatting xmlns:xm="http://schemas.microsoft.com/office/excel/2006/main">
          <x14:cfRule type="iconSet" priority="78958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H14:H17 H19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rightToLeft="1" workbookViewId="0">
      <selection activeCell="O25" sqref="O25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52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2" t="s">
        <v>51</v>
      </c>
      <c r="C4" s="23"/>
      <c r="D4" s="7">
        <v>1</v>
      </c>
      <c r="E4" s="6">
        <v>293</v>
      </c>
      <c r="F4" s="7">
        <v>293</v>
      </c>
      <c r="G4" s="1">
        <v>0.99659863945578231</v>
      </c>
      <c r="H4" s="1">
        <v>0.96511627906976749</v>
      </c>
      <c r="I4" s="8">
        <v>-2.2979280828588316E-3</v>
      </c>
      <c r="J4" s="1">
        <v>0.9808574592627749</v>
      </c>
    </row>
    <row r="5" spans="1:10" x14ac:dyDescent="0.25">
      <c r="A5" s="4">
        <v>2</v>
      </c>
      <c r="B5" s="22" t="s">
        <v>44</v>
      </c>
      <c r="C5" s="23"/>
      <c r="D5" s="7">
        <v>2</v>
      </c>
      <c r="E5" s="6">
        <v>115</v>
      </c>
      <c r="F5" s="7">
        <v>117</v>
      </c>
      <c r="G5" s="1">
        <v>1</v>
      </c>
      <c r="H5" s="1">
        <v>0.86206896551724133</v>
      </c>
      <c r="I5" s="8">
        <v>4.1179651428808837E-3</v>
      </c>
      <c r="J5" s="1">
        <v>0.93103448275862066</v>
      </c>
    </row>
    <row r="6" spans="1:10" x14ac:dyDescent="0.25">
      <c r="A6" s="4">
        <v>3</v>
      </c>
      <c r="B6" s="22" t="s">
        <v>46</v>
      </c>
      <c r="C6" s="23"/>
      <c r="D6" s="7">
        <v>6</v>
      </c>
      <c r="E6" s="6">
        <v>238</v>
      </c>
      <c r="F6" s="7">
        <v>241</v>
      </c>
      <c r="G6" s="1">
        <v>0.98770491803278693</v>
      </c>
      <c r="H6" s="1">
        <v>0.85064935064935066</v>
      </c>
      <c r="I6" s="8">
        <v>4.9145152042383115E-2</v>
      </c>
      <c r="J6" s="1">
        <v>0.91917713434106885</v>
      </c>
    </row>
    <row r="7" spans="1:10" x14ac:dyDescent="0.25">
      <c r="A7" s="4">
        <v>4</v>
      </c>
      <c r="B7" s="22" t="s">
        <v>12</v>
      </c>
      <c r="C7" s="23"/>
      <c r="D7" s="7">
        <v>42</v>
      </c>
      <c r="E7" s="6">
        <v>500</v>
      </c>
      <c r="F7" s="7">
        <v>496</v>
      </c>
      <c r="G7" s="1">
        <v>0.91512915129151295</v>
      </c>
      <c r="H7" s="1">
        <v>0.91414141414141414</v>
      </c>
      <c r="I7" s="8">
        <v>3.6417036072752731E-3</v>
      </c>
      <c r="J7" s="1">
        <v>0.91463528271646355</v>
      </c>
    </row>
    <row r="8" spans="1:10" x14ac:dyDescent="0.25">
      <c r="A8" s="4">
        <v>5</v>
      </c>
      <c r="B8" s="22" t="s">
        <v>43</v>
      </c>
      <c r="C8" s="23"/>
      <c r="D8" s="7">
        <v>19</v>
      </c>
      <c r="E8" s="6">
        <v>272</v>
      </c>
      <c r="F8" s="7">
        <v>281</v>
      </c>
      <c r="G8" s="1">
        <v>0.96563573883161513</v>
      </c>
      <c r="H8" s="1">
        <v>0.84799999999999998</v>
      </c>
      <c r="I8" s="8">
        <v>1.5979830947378666E-2</v>
      </c>
      <c r="J8" s="1">
        <v>0.90681786941580755</v>
      </c>
    </row>
    <row r="9" spans="1:10" x14ac:dyDescent="0.25">
      <c r="A9" s="4">
        <v>6</v>
      </c>
      <c r="B9" s="22" t="s">
        <v>47</v>
      </c>
      <c r="C9" s="23"/>
      <c r="D9" s="7">
        <v>17</v>
      </c>
      <c r="E9" s="6">
        <v>278</v>
      </c>
      <c r="F9" s="7">
        <v>283</v>
      </c>
      <c r="G9" s="1">
        <v>0.95932203389830506</v>
      </c>
      <c r="H9" s="1">
        <v>0.83898305084745761</v>
      </c>
      <c r="I9" s="8">
        <v>1.2481508601606914E-2</v>
      </c>
      <c r="J9" s="1">
        <v>0.89915254237288134</v>
      </c>
    </row>
    <row r="10" spans="1:10" x14ac:dyDescent="0.25">
      <c r="A10" s="4">
        <v>7</v>
      </c>
      <c r="B10" s="22" t="s">
        <v>23</v>
      </c>
      <c r="C10" s="23"/>
      <c r="D10" s="7">
        <v>75</v>
      </c>
      <c r="E10" s="6">
        <v>494</v>
      </c>
      <c r="F10" s="7">
        <v>526</v>
      </c>
      <c r="G10" s="1">
        <v>0.92442882249560632</v>
      </c>
      <c r="H10" s="1">
        <v>0.83703703703703702</v>
      </c>
      <c r="I10" s="8">
        <v>4.4518046774931111E-2</v>
      </c>
      <c r="J10" s="1">
        <v>0.88073292976632167</v>
      </c>
    </row>
    <row r="11" spans="1:10" x14ac:dyDescent="0.25">
      <c r="A11" s="4">
        <v>8</v>
      </c>
      <c r="B11" s="22" t="s">
        <v>45</v>
      </c>
      <c r="C11" s="23"/>
      <c r="D11" s="7">
        <v>10</v>
      </c>
      <c r="E11" s="6">
        <v>222</v>
      </c>
      <c r="F11" s="7">
        <v>220</v>
      </c>
      <c r="G11" s="1">
        <v>0.94827586206896552</v>
      </c>
      <c r="H11" s="1">
        <v>0.76724137931034486</v>
      </c>
      <c r="I11" s="8">
        <v>-4.636282440524047E-2</v>
      </c>
      <c r="J11" s="1">
        <v>0.85775862068965525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4" t="s">
        <v>33</v>
      </c>
      <c r="C13" s="25"/>
      <c r="D13" s="7">
        <v>0</v>
      </c>
      <c r="E13" s="7">
        <v>19</v>
      </c>
      <c r="F13" s="7">
        <v>19</v>
      </c>
      <c r="G13" s="1">
        <v>1</v>
      </c>
      <c r="H13" s="1">
        <v>0.8214285714285714</v>
      </c>
      <c r="I13" s="8">
        <v>-2.4234693877551054E-2</v>
      </c>
      <c r="J13" s="1">
        <v>0.9107142857142857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17" t="s">
        <v>54</v>
      </c>
      <c r="C15" s="18"/>
      <c r="D15" s="7">
        <v>6</v>
      </c>
      <c r="E15" s="7">
        <v>236</v>
      </c>
      <c r="F15" s="7">
        <v>237</v>
      </c>
      <c r="G15" s="1">
        <v>0.97933884297520657</v>
      </c>
      <c r="H15" s="1">
        <v>1</v>
      </c>
      <c r="I15" s="8">
        <v>-7.22137527080213E-4</v>
      </c>
      <c r="J15" s="1">
        <v>0.98966942148760328</v>
      </c>
    </row>
    <row r="16" spans="1:10" x14ac:dyDescent="0.25">
      <c r="A16" s="4">
        <v>2</v>
      </c>
      <c r="B16" s="17" t="s">
        <v>36</v>
      </c>
      <c r="C16" s="18"/>
      <c r="D16" s="7">
        <v>1</v>
      </c>
      <c r="E16" s="7">
        <v>63</v>
      </c>
      <c r="F16" s="7">
        <v>63</v>
      </c>
      <c r="G16" s="1">
        <v>0.984375</v>
      </c>
      <c r="H16" s="1">
        <v>0.91666666666666663</v>
      </c>
      <c r="I16" s="8">
        <v>-2.236580516898672E-3</v>
      </c>
      <c r="J16" s="1">
        <v>0.95052083333333326</v>
      </c>
    </row>
    <row r="17" spans="1:10" x14ac:dyDescent="0.25">
      <c r="A17" s="4">
        <v>3</v>
      </c>
      <c r="B17" s="17" t="s">
        <v>35</v>
      </c>
      <c r="C17" s="18"/>
      <c r="D17" s="7">
        <v>2</v>
      </c>
      <c r="E17" s="7">
        <v>13</v>
      </c>
      <c r="F17" s="7">
        <v>13</v>
      </c>
      <c r="G17" s="1">
        <v>0.8666666666666667</v>
      </c>
      <c r="H17" s="1">
        <v>1</v>
      </c>
      <c r="I17" s="8">
        <v>0.16947791164658629</v>
      </c>
      <c r="J17" s="1">
        <v>0.93333333333333335</v>
      </c>
    </row>
    <row r="18" spans="1:10" x14ac:dyDescent="0.25">
      <c r="A18" s="4">
        <v>4</v>
      </c>
      <c r="B18" s="17" t="s">
        <v>38</v>
      </c>
      <c r="C18" s="18"/>
      <c r="D18" s="7">
        <v>0</v>
      </c>
      <c r="E18" s="7">
        <v>10</v>
      </c>
      <c r="F18" s="7">
        <v>10</v>
      </c>
      <c r="G18" s="1">
        <v>1</v>
      </c>
      <c r="H18" s="1">
        <v>0.83333333333333337</v>
      </c>
      <c r="I18" s="8">
        <v>1.14942528735633E-2</v>
      </c>
      <c r="J18" s="1">
        <v>0.91666666666666674</v>
      </c>
    </row>
    <row r="19" spans="1:10" x14ac:dyDescent="0.25">
      <c r="A19" s="4">
        <v>5</v>
      </c>
      <c r="B19" s="17" t="s">
        <v>42</v>
      </c>
      <c r="C19" s="18"/>
      <c r="D19" s="7">
        <v>1</v>
      </c>
      <c r="E19" s="7">
        <v>10</v>
      </c>
      <c r="F19" s="7">
        <v>11</v>
      </c>
      <c r="G19" s="1">
        <v>1</v>
      </c>
      <c r="H19" s="1">
        <v>0.7857142857142857</v>
      </c>
      <c r="I19" s="8">
        <v>5.8201058201058128E-2</v>
      </c>
      <c r="J19" s="1">
        <v>0.89285714285714279</v>
      </c>
    </row>
    <row r="20" spans="1:10" x14ac:dyDescent="0.25">
      <c r="A20" s="4">
        <v>6</v>
      </c>
      <c r="B20" s="17" t="s">
        <v>53</v>
      </c>
      <c r="C20" s="18"/>
      <c r="D20" s="7">
        <v>4</v>
      </c>
      <c r="E20" s="7">
        <v>139</v>
      </c>
      <c r="F20" s="7">
        <v>136</v>
      </c>
      <c r="G20" s="1">
        <v>0.95104895104895104</v>
      </c>
      <c r="H20" s="1">
        <v>0.76960784313725494</v>
      </c>
      <c r="I20" s="8">
        <v>-8.2776137768475352E-2</v>
      </c>
      <c r="J20" s="1">
        <v>0.86032839709310305</v>
      </c>
    </row>
    <row r="21" spans="1:10" x14ac:dyDescent="0.25">
      <c r="A21" s="4">
        <v>7</v>
      </c>
      <c r="B21" s="17" t="s">
        <v>37</v>
      </c>
      <c r="C21" s="18"/>
      <c r="D21" s="7">
        <v>26</v>
      </c>
      <c r="E21" s="7">
        <v>91</v>
      </c>
      <c r="F21" s="7">
        <v>100</v>
      </c>
      <c r="G21" s="1">
        <v>0.85470085470085466</v>
      </c>
      <c r="H21" s="1">
        <v>0.85</v>
      </c>
      <c r="I21" s="8">
        <v>2.7033399269845947E-2</v>
      </c>
      <c r="J21" s="1">
        <v>0.85235042735042732</v>
      </c>
    </row>
    <row r="22" spans="1:10" x14ac:dyDescent="0.25">
      <c r="A22" s="4">
        <v>8</v>
      </c>
      <c r="B22" s="17" t="s">
        <v>40</v>
      </c>
      <c r="C22" s="18"/>
      <c r="D22" s="7">
        <v>64</v>
      </c>
      <c r="E22" s="7">
        <v>56</v>
      </c>
      <c r="F22" s="7">
        <v>0</v>
      </c>
      <c r="G22" s="1">
        <v>0</v>
      </c>
      <c r="H22" s="1">
        <v>0</v>
      </c>
      <c r="I22" s="8">
        <v>0</v>
      </c>
      <c r="J22" s="1">
        <v>0</v>
      </c>
    </row>
    <row r="23" spans="1:10" x14ac:dyDescent="0.25">
      <c r="A23" s="4">
        <v>9</v>
      </c>
      <c r="B23" s="19" t="s">
        <v>49</v>
      </c>
      <c r="C23" s="9" t="s">
        <v>48</v>
      </c>
      <c r="D23" s="7">
        <v>1101</v>
      </c>
      <c r="E23" s="7">
        <v>5828</v>
      </c>
      <c r="F23" s="7">
        <v>6712</v>
      </c>
      <c r="G23" s="1">
        <v>0.9686823495453889</v>
      </c>
      <c r="H23" s="1">
        <v>0.67495219885277247</v>
      </c>
      <c r="I23" s="8">
        <v>1.3797356942202375E-2</v>
      </c>
      <c r="J23" s="1">
        <v>0.82181727419908068</v>
      </c>
    </row>
    <row r="24" spans="1:10" x14ac:dyDescent="0.25">
      <c r="A24" s="4">
        <v>10</v>
      </c>
      <c r="B24" s="20"/>
      <c r="C24" s="9" t="s">
        <v>50</v>
      </c>
      <c r="D24" s="7">
        <v>8070</v>
      </c>
      <c r="E24" s="7">
        <v>13908</v>
      </c>
      <c r="F24" s="7">
        <v>9996</v>
      </c>
      <c r="G24" s="1">
        <v>0.45481845481845484</v>
      </c>
      <c r="H24" s="1">
        <v>0.77352407932011302</v>
      </c>
      <c r="I24" s="8">
        <v>-0.22216485075153664</v>
      </c>
      <c r="J24" s="1">
        <v>0.61417126706928393</v>
      </c>
    </row>
    <row r="25" spans="1:10" x14ac:dyDescent="0.25">
      <c r="A25" s="21" t="s">
        <v>39</v>
      </c>
      <c r="B25" s="21"/>
      <c r="C25" s="21"/>
      <c r="D25" s="7">
        <v>9510</v>
      </c>
      <c r="E25" s="7">
        <v>25840</v>
      </c>
      <c r="F25" s="7">
        <v>22801</v>
      </c>
      <c r="G25" s="11">
        <v>0.64500707213578501</v>
      </c>
      <c r="H25" s="11">
        <v>0.77531131564699518</v>
      </c>
      <c r="I25" s="14">
        <v>-0.13973758374517295</v>
      </c>
      <c r="J25" s="11">
        <v>0.71015919389139004</v>
      </c>
    </row>
  </sheetData>
  <mergeCells count="28">
    <mergeCell ref="B16:C16"/>
    <mergeCell ref="B23:B24"/>
    <mergeCell ref="A25:C25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7:C17"/>
    <mergeCell ref="I1:I2"/>
    <mergeCell ref="J1:J2"/>
    <mergeCell ref="A1:A2"/>
    <mergeCell ref="B1:C2"/>
    <mergeCell ref="D1:F1"/>
    <mergeCell ref="G1:H1"/>
    <mergeCell ref="B18:C18"/>
    <mergeCell ref="B19:C19"/>
    <mergeCell ref="B20:C20"/>
    <mergeCell ref="B21:C21"/>
    <mergeCell ref="B22:C22"/>
  </mergeCells>
  <conditionalFormatting sqref="E13:F13">
    <cfRule type="dataBar" priority="17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7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7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7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705">
      <iconSet>
        <cfvo type="percent" val="0"/>
        <cfvo type="percent" val="33"/>
        <cfvo type="percent" val="67"/>
      </iconSet>
    </cfRule>
  </conditionalFormatting>
  <conditionalFormatting sqref="I13">
    <cfRule type="iconSet" priority="1706">
      <iconSet>
        <cfvo type="percent" val="0"/>
        <cfvo type="percent" val="33"/>
        <cfvo type="percent" val="67"/>
      </iconSet>
    </cfRule>
  </conditionalFormatting>
  <conditionalFormatting sqref="H13">
    <cfRule type="cellIs" dxfId="38" priority="1294" operator="greaterThan">
      <formula>0.9</formula>
    </cfRule>
  </conditionalFormatting>
  <conditionalFormatting sqref="H13">
    <cfRule type="cellIs" dxfId="37" priority="1293" operator="lessThan">
      <formula>0.7499</formula>
    </cfRule>
  </conditionalFormatting>
  <conditionalFormatting sqref="H13">
    <cfRule type="cellIs" dxfId="36" priority="1292" operator="between">
      <formula>0.75</formula>
      <formula>0.8999</formula>
    </cfRule>
  </conditionalFormatting>
  <conditionalFormatting sqref="J13">
    <cfRule type="cellIs" dxfId="35" priority="1285" operator="greaterThan">
      <formula>0.9</formula>
    </cfRule>
  </conditionalFormatting>
  <conditionalFormatting sqref="J13">
    <cfRule type="cellIs" dxfId="34" priority="1284" operator="lessThan">
      <formula>0.7499</formula>
    </cfRule>
  </conditionalFormatting>
  <conditionalFormatting sqref="J13">
    <cfRule type="cellIs" dxfId="33" priority="1283" operator="between">
      <formula>0.75</formula>
      <formula>0.8999</formula>
    </cfRule>
  </conditionalFormatting>
  <conditionalFormatting sqref="G13">
    <cfRule type="cellIs" dxfId="32" priority="1282" operator="greaterThan">
      <formula>0.9</formula>
    </cfRule>
  </conditionalFormatting>
  <conditionalFormatting sqref="G13">
    <cfRule type="cellIs" dxfId="31" priority="1281" operator="lessThan">
      <formula>0.7499</formula>
    </cfRule>
  </conditionalFormatting>
  <conditionalFormatting sqref="G13">
    <cfRule type="cellIs" dxfId="30" priority="1280" operator="between">
      <formula>0.75</formula>
      <formula>0.8999</formula>
    </cfRule>
  </conditionalFormatting>
  <conditionalFormatting sqref="I24">
    <cfRule type="iconSet" priority="653">
      <iconSet>
        <cfvo type="percent" val="0"/>
        <cfvo type="percent" val="33"/>
        <cfvo type="percent" val="67"/>
      </iconSet>
    </cfRule>
  </conditionalFormatting>
  <conditionalFormatting sqref="E23:F24">
    <cfRule type="dataBar" priority="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3:I24">
    <cfRule type="iconSet" priority="655">
      <iconSet>
        <cfvo type="percent" val="0"/>
        <cfvo type="percent" val="33"/>
        <cfvo type="percent" val="67"/>
      </iconSet>
    </cfRule>
  </conditionalFormatting>
  <conditionalFormatting sqref="F23:F24">
    <cfRule type="dataBar" priority="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3:F24">
    <cfRule type="dataBar" priority="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3:F24">
    <cfRule type="dataBar" priority="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3:I24">
    <cfRule type="iconSet" priority="659">
      <iconSet>
        <cfvo type="percent" val="0"/>
        <cfvo type="percent" val="33"/>
        <cfvo type="percent" val="67"/>
      </iconSet>
    </cfRule>
  </conditionalFormatting>
  <conditionalFormatting sqref="G23:H24">
    <cfRule type="cellIs" dxfId="29" priority="630" operator="equal">
      <formula>0.9</formula>
    </cfRule>
    <cfRule type="cellIs" dxfId="28" priority="633" operator="greaterThan">
      <formula>0.9</formula>
    </cfRule>
  </conditionalFormatting>
  <conditionalFormatting sqref="G23:H24">
    <cfRule type="cellIs" dxfId="27" priority="632" operator="lessThan">
      <formula>0.7499</formula>
    </cfRule>
  </conditionalFormatting>
  <conditionalFormatting sqref="G23:H24">
    <cfRule type="cellIs" dxfId="26" priority="631" operator="between">
      <formula>0.75</formula>
      <formula>0.8999</formula>
    </cfRule>
  </conditionalFormatting>
  <conditionalFormatting sqref="J23:J24">
    <cfRule type="cellIs" dxfId="25" priority="626" operator="equal">
      <formula>0.9</formula>
    </cfRule>
    <cfRule type="cellIs" dxfId="24" priority="629" operator="greaterThan">
      <formula>0.9</formula>
    </cfRule>
  </conditionalFormatting>
  <conditionalFormatting sqref="J23:J24">
    <cfRule type="cellIs" dxfId="23" priority="628" operator="lessThan">
      <formula>0.7499</formula>
    </cfRule>
  </conditionalFormatting>
  <conditionalFormatting sqref="J23:J24">
    <cfRule type="cellIs" dxfId="22" priority="627" operator="between">
      <formula>0.75</formula>
      <formula>0.8999</formula>
    </cfRule>
  </conditionalFormatting>
  <conditionalFormatting sqref="G15:H22">
    <cfRule type="cellIs" dxfId="21" priority="554" operator="equal">
      <formula>0.9</formula>
    </cfRule>
    <cfRule type="cellIs" dxfId="20" priority="557" operator="greaterThan">
      <formula>0.9</formula>
    </cfRule>
  </conditionalFormatting>
  <conditionalFormatting sqref="G15:H22">
    <cfRule type="cellIs" dxfId="19" priority="556" operator="lessThan">
      <formula>0.7499</formula>
    </cfRule>
  </conditionalFormatting>
  <conditionalFormatting sqref="G15:H22">
    <cfRule type="cellIs" dxfId="18" priority="555" operator="between">
      <formula>0.75</formula>
      <formula>0.8999</formula>
    </cfRule>
  </conditionalFormatting>
  <conditionalFormatting sqref="J15:J22">
    <cfRule type="cellIs" dxfId="17" priority="550" operator="equal">
      <formula>0.9</formula>
    </cfRule>
    <cfRule type="cellIs" dxfId="16" priority="553" operator="greaterThan">
      <formula>0.9</formula>
    </cfRule>
  </conditionalFormatting>
  <conditionalFormatting sqref="J15:J22">
    <cfRule type="cellIs" dxfId="15" priority="552" operator="lessThan">
      <formula>0.7499</formula>
    </cfRule>
  </conditionalFormatting>
  <conditionalFormatting sqref="J15:J22">
    <cfRule type="cellIs" dxfId="14" priority="551" operator="between">
      <formula>0.75</formula>
      <formula>0.8999</formula>
    </cfRule>
  </conditionalFormatting>
  <conditionalFormatting sqref="I19:I20">
    <cfRule type="iconSet" priority="474">
      <iconSet>
        <cfvo type="percent" val="0"/>
        <cfvo type="percent" val="33"/>
        <cfvo type="percent" val="67"/>
      </iconSet>
    </cfRule>
  </conditionalFormatting>
  <conditionalFormatting sqref="D25:F25"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5:F25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5:F25"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5">
    <cfRule type="iconSet" priority="375">
      <iconSet>
        <cfvo type="percent" val="0"/>
        <cfvo type="percent" val="33"/>
        <cfvo type="percent" val="67"/>
      </iconSet>
    </cfRule>
  </conditionalFormatting>
  <conditionalFormatting sqref="I25">
    <cfRule type="iconSet" priority="234">
      <iconSet>
        <cfvo type="percent" val="0"/>
        <cfvo type="percent" val="33"/>
        <cfvo type="percent" val="67"/>
      </iconSet>
    </cfRule>
  </conditionalFormatting>
  <conditionalFormatting sqref="I25">
    <cfRule type="iconSet" priority="381">
      <iconSet>
        <cfvo type="percent" val="0"/>
        <cfvo type="percent" val="33"/>
        <cfvo type="percent" val="67"/>
      </iconSet>
    </cfRule>
  </conditionalFormatting>
  <conditionalFormatting sqref="G25:H25">
    <cfRule type="cellIs" dxfId="13" priority="222" operator="greaterThan">
      <formula>0.9</formula>
    </cfRule>
  </conditionalFormatting>
  <conditionalFormatting sqref="G25:H25">
    <cfRule type="cellIs" dxfId="12" priority="221" operator="lessThan">
      <formula>0.7499</formula>
    </cfRule>
  </conditionalFormatting>
  <conditionalFormatting sqref="G25:H25">
    <cfRule type="cellIs" dxfId="11" priority="220" operator="between">
      <formula>0.75</formula>
      <formula>0.8999</formula>
    </cfRule>
  </conditionalFormatting>
  <conditionalFormatting sqref="J25">
    <cfRule type="cellIs" dxfId="10" priority="219" operator="greaterThan">
      <formula>0.9</formula>
    </cfRule>
  </conditionalFormatting>
  <conditionalFormatting sqref="J25">
    <cfRule type="cellIs" dxfId="9" priority="218" operator="lessThan">
      <formula>0.7499</formula>
    </cfRule>
  </conditionalFormatting>
  <conditionalFormatting sqref="J25">
    <cfRule type="cellIs" dxfId="8" priority="217" operator="between">
      <formula>0.75</formula>
      <formula>0.8999</formula>
    </cfRule>
  </conditionalFormatting>
  <conditionalFormatting sqref="I6:I11">
    <cfRule type="iconSet" priority="214">
      <iconSet>
        <cfvo type="percent" val="0"/>
        <cfvo type="percent" val="33"/>
        <cfvo type="percent" val="67"/>
      </iconSet>
    </cfRule>
  </conditionalFormatting>
  <conditionalFormatting sqref="G4:H11">
    <cfRule type="cellIs" dxfId="7" priority="210" operator="equal">
      <formula>0.9</formula>
    </cfRule>
    <cfRule type="cellIs" dxfId="6" priority="211" operator="greaterThan">
      <formula>0.9</formula>
    </cfRule>
  </conditionalFormatting>
  <conditionalFormatting sqref="G4:H11">
    <cfRule type="cellIs" dxfId="5" priority="209" operator="lessThan">
      <formula>0.7499</formula>
    </cfRule>
  </conditionalFormatting>
  <conditionalFormatting sqref="G4:H11">
    <cfRule type="cellIs" dxfId="4" priority="208" operator="between">
      <formula>0.75</formula>
      <formula>0.8999</formula>
    </cfRule>
  </conditionalFormatting>
  <conditionalFormatting sqref="E4:F11"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J4:J11">
    <cfRule type="cellIs" dxfId="3" priority="18" operator="equal">
      <formula>0.9</formula>
    </cfRule>
    <cfRule type="cellIs" dxfId="2" priority="19" operator="greaterThan">
      <formula>0.9</formula>
    </cfRule>
  </conditionalFormatting>
  <conditionalFormatting sqref="J4:J11">
    <cfRule type="cellIs" dxfId="1" priority="17" operator="lessThan">
      <formula>0.7499</formula>
    </cfRule>
  </conditionalFormatting>
  <conditionalFormatting sqref="J4:J11">
    <cfRule type="cellIs" dxfId="0" priority="16" operator="between">
      <formula>0.75</formula>
      <formula>0.8999</formula>
    </cfRule>
  </conditionalFormatting>
  <conditionalFormatting sqref="E15:E22">
    <cfRule type="dataBar" priority="78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21:I22 I15:I18">
    <cfRule type="iconSet" priority="78168">
      <iconSet>
        <cfvo type="percent" val="0"/>
        <cfvo type="percent" val="33"/>
        <cfvo type="percent" val="67"/>
      </iconSet>
    </cfRule>
  </conditionalFormatting>
  <conditionalFormatting sqref="F15:F20">
    <cfRule type="dataBar" priority="78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1:E22 E15:F20">
    <cfRule type="dataBar" priority="78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F15:F22">
    <cfRule type="dataBar" priority="78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{59FA92F7-4E90-4648-8968-400034A4475F}</x14:id>
        </ext>
      </extLst>
    </cfRule>
  </conditionalFormatting>
  <conditionalFormatting sqref="I15:I22">
    <cfRule type="iconSet" priority="78174">
      <iconSet>
        <cfvo type="percent" val="0"/>
        <cfvo type="percent" val="33"/>
        <cfvo type="percent" val="67"/>
      </iconSet>
    </cfRule>
  </conditionalFormatting>
  <conditionalFormatting sqref="D15:D24">
    <cfRule type="dataBar" priority="78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E23:F24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F23:F24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E23:F24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F23:F24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D25:F25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D25:F25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D25:F25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E15:E22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F15:F20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E21:E22 E15:F20</xm:sqref>
        </x14:conditionalFormatting>
        <x14:conditionalFormatting xmlns:xm="http://schemas.microsoft.com/office/excel/2006/main">
          <x14:cfRule type="dataBar" id="{59FA92F7-4E90-4648-8968-400034A447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F15:F22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D15:D24</xm:sqref>
        </x14:conditionalFormatting>
        <x14:conditionalFormatting xmlns:xm="http://schemas.microsoft.com/office/excel/2006/main">
          <x14:cfRule type="iconSet" priority="7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1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16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6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72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1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3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0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9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8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7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4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5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76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7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8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6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5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4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79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0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1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2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3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4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85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6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7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8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9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0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1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2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3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4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5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6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7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8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9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3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4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7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708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09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10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1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2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3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4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715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16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7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8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19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0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1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2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3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4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5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6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7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8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9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30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31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32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733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34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639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38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40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41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642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43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4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45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46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47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8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49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50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51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37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636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52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61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662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63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64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5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66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67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68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9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70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71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72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73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74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75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6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677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8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79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80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1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2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3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684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685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86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87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88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89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90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691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2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93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4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95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96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97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698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99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00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701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02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03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04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05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06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07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08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09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10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11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12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13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14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15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16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7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718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19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20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21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2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3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4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5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6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7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28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29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30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1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32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3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34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5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6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7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8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39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0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1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2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3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4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5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46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47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48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749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0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51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52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53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54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5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56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57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58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59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60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61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762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63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764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765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635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634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569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I15:I20</xm:sqref>
        </x14:conditionalFormatting>
        <x14:conditionalFormatting xmlns:xm="http://schemas.microsoft.com/office/excel/2006/main">
          <x14:cfRule type="iconSet" priority="568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 I15:I16</xm:sqref>
        </x14:conditionalFormatting>
        <x14:conditionalFormatting xmlns:xm="http://schemas.microsoft.com/office/excel/2006/main">
          <x14:cfRule type="iconSet" priority="570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 I15:I16</xm:sqref>
        </x14:conditionalFormatting>
        <x14:conditionalFormatting xmlns:xm="http://schemas.microsoft.com/office/excel/2006/main">
          <x14:cfRule type="iconSet" priority="4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67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566" id="{69C7E084-8D90-441A-8C84-55C0E6B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 I15:I16</xm:sqref>
        </x14:conditionalFormatting>
        <x14:conditionalFormatting xmlns:xm="http://schemas.microsoft.com/office/excel/2006/main">
          <x14:cfRule type="iconSet" priority="565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64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 I15:I16</xm:sqref>
        </x14:conditionalFormatting>
        <x14:conditionalFormatting xmlns:xm="http://schemas.microsoft.com/office/excel/2006/main">
          <x14:cfRule type="iconSet" priority="571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572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3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574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575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563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I15:I16</xm:sqref>
        </x14:conditionalFormatting>
        <x14:conditionalFormatting xmlns:xm="http://schemas.microsoft.com/office/excel/2006/main">
          <x14:cfRule type="iconSet" priority="576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7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78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79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0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81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I15:I18</xm:sqref>
        </x14:conditionalFormatting>
        <x14:conditionalFormatting xmlns:xm="http://schemas.microsoft.com/office/excel/2006/main">
          <x14:cfRule type="iconSet" priority="582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3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4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5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86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87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8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9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90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60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559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558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 I15:I18</xm:sqref>
        </x14:conditionalFormatting>
        <x14:conditionalFormatting xmlns:xm="http://schemas.microsoft.com/office/excel/2006/main">
          <x14:cfRule type="iconSet" priority="484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I17:I20</xm:sqref>
        </x14:conditionalFormatting>
        <x14:conditionalFormatting xmlns:xm="http://schemas.microsoft.com/office/excel/2006/main">
          <x14:cfRule type="iconSet" priority="483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82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81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85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80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I17:I20</xm:sqref>
        </x14:conditionalFormatting>
        <x14:conditionalFormatting xmlns:xm="http://schemas.microsoft.com/office/excel/2006/main">
          <x14:cfRule type="iconSet" priority="479" id="{CFF1F43C-393C-4C66-9115-9BC042B4C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478" id="{17DE0065-BF69-4E6D-8F7E-AB8FBAA18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455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56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7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58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9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0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61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62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3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4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5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66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7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8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9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70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1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2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3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54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5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76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7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4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5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46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3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42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7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41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48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9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50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1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2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3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0" id="{F8885133-389F-408C-BAC9-0EF3FF84E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I17:I18</xm:sqref>
        </x14:conditionalFormatting>
        <x14:conditionalFormatting xmlns:xm="http://schemas.microsoft.com/office/excel/2006/main">
          <x14:cfRule type="iconSet" priority="439" id="{AF92B835-5CCC-488C-A118-CF2DE95E1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437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 I17:I18</xm:sqref>
        </x14:conditionalFormatting>
        <x14:conditionalFormatting xmlns:xm="http://schemas.microsoft.com/office/excel/2006/main">
          <x14:cfRule type="iconSet" priority="436" id="{9B5C0D87-E30D-4F5B-BBEB-C9C603D18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486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I17:I20</xm:sqref>
        </x14:conditionalFormatting>
        <x14:conditionalFormatting xmlns:xm="http://schemas.microsoft.com/office/excel/2006/main">
          <x14:cfRule type="iconSet" priority="487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I17:I20</xm:sqref>
        </x14:conditionalFormatting>
        <x14:conditionalFormatting xmlns:xm="http://schemas.microsoft.com/office/excel/2006/main">
          <x14:cfRule type="iconSet" priority="488" id="{8D047BDD-2A4C-4467-89A2-ADEF60B69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89" id="{8FEF2808-0E1A-44AA-8360-A678FED29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435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I17:I18</xm:sqref>
        </x14:conditionalFormatting>
        <x14:conditionalFormatting xmlns:xm="http://schemas.microsoft.com/office/excel/2006/main">
          <x14:cfRule type="iconSet" priority="434" id="{4CB61E81-75AB-4F52-AEB5-50CC5C9F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I17:I18</xm:sqref>
        </x14:conditionalFormatting>
        <x14:conditionalFormatting xmlns:xm="http://schemas.microsoft.com/office/excel/2006/main">
          <x14:cfRule type="iconSet" priority="433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" id="{D2E04D49-2143-4B22-A70E-92F5EA3DB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25" id="{0C0913C8-B8B2-47D1-BC79-FEF554413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424" id="{239FE1DD-875D-4971-B42A-015FAFB16A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423" id="{B7477614-B38F-41FF-86E5-0B9049EC2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67353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223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74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73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72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71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70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69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68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64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65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66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67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63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62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59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60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61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358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57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56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55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353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54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52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51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47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8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9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50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346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345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44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43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42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41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40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39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38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336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7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34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5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33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32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31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30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9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8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7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6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5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24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3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22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21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20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318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9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17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16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15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14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13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12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10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1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9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8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7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6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5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4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3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79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35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6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7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8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39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40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41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42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43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44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45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46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7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48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9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50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51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52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53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54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55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56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57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58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59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60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61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62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63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64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65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6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7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68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69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70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1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72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73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74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75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76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77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78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79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80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81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82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83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84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85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86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287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8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89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0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1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2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3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4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5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6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97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8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99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00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1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02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33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32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31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30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29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28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27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26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80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82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83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84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85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86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87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88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89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90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91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25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224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203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202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201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00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99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8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7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96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5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94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93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92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91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90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9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88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7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86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5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84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3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2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1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80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9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8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7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76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5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4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73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172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1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0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9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8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7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6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5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164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3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2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1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0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159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158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157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156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155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154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53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2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151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150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49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148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147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46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145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44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43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142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141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40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139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38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37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36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35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34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33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32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31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30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29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28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7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26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25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24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3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22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21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20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9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118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7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116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115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14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3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2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1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10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09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108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07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06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05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104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103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102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101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100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99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98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97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96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95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87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86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84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5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83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82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81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80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9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78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77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5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4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73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72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71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70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9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8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67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66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65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64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3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62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61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60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9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8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7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6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5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4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3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2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1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0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9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48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47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6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45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44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43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42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41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40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39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8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7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6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5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4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3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2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1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0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9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7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6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5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24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582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I17:I20</xm:sqref>
        </x14:conditionalFormatting>
        <x14:conditionalFormatting xmlns:xm="http://schemas.microsoft.com/office/excel/2006/main">
          <x14:cfRule type="iconSet" priority="69636" id="{83507D7C-4E63-458A-A457-40429366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I17:I22</xm:sqref>
        </x14:conditionalFormatting>
        <x14:conditionalFormatting xmlns:xm="http://schemas.microsoft.com/office/excel/2006/main">
          <x14:cfRule type="iconSet" priority="69639" id="{6AF89C3D-0F21-4EEF-95B9-7A0E6E9342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69645" id="{1D0C809D-5C59-4412-B17E-E468C867B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69655" id="{7E208C32-FE20-4FB4-BCAA-E90118F85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69656" id="{2EB39B38-7808-4F76-9F08-7BD0616DC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69663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15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I15:I16 I19</xm:sqref>
        </x14:conditionalFormatting>
        <x14:conditionalFormatting xmlns:xm="http://schemas.microsoft.com/office/excel/2006/main">
          <x14:cfRule type="iconSet" priority="76737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I17:I19 I21:I24</xm:sqref>
        </x14:conditionalFormatting>
        <x14:conditionalFormatting xmlns:xm="http://schemas.microsoft.com/office/excel/2006/main">
          <x14:cfRule type="iconSet" priority="76755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I19:I21</xm:sqref>
        </x14:conditionalFormatting>
        <x14:conditionalFormatting xmlns:xm="http://schemas.microsoft.com/office/excel/2006/main">
          <x14:cfRule type="iconSet" priority="76758" id="{6849B295-E514-41C2-B5F2-393B7031C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I18:I20</xm:sqref>
        </x14:conditionalFormatting>
        <x14:conditionalFormatting xmlns:xm="http://schemas.microsoft.com/office/excel/2006/main">
          <x14:cfRule type="iconSet" priority="6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78180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 I15:I16</xm:sqref>
        </x14:conditionalFormatting>
        <x14:conditionalFormatting xmlns:xm="http://schemas.microsoft.com/office/excel/2006/main">
          <x14:cfRule type="iconSet" priority="78182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I15:I19</xm:sqref>
        </x14:conditionalFormatting>
        <x14:conditionalFormatting xmlns:xm="http://schemas.microsoft.com/office/excel/2006/main">
          <x14:cfRule type="iconSet" priority="78185" id="{F6B53916-BC76-44D8-91C2-25BE7403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I17:I22</xm:sqref>
        </x14:conditionalFormatting>
        <x14:conditionalFormatting xmlns:xm="http://schemas.microsoft.com/office/excel/2006/main">
          <x14:cfRule type="iconSet" priority="78187" id="{BAFB600B-7858-4837-A1EB-1D186DB5E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 I15:I16</xm:sqref>
        </x14:conditionalFormatting>
        <x14:conditionalFormatting xmlns:xm="http://schemas.microsoft.com/office/excel/2006/main">
          <x14:cfRule type="iconSet" priority="78191" id="{0356C135-3544-463E-B501-37FC0016E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 I15:I18</xm:sqref>
        </x14:conditionalFormatting>
        <x14:conditionalFormatting xmlns:xm="http://schemas.microsoft.com/office/excel/2006/main">
          <x14:cfRule type="iconSet" priority="78193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I15:I18</xm:sqref>
        </x14:conditionalFormatting>
        <x14:conditionalFormatting xmlns:xm="http://schemas.microsoft.com/office/excel/2006/main">
          <x14:cfRule type="iconSet" priority="78195" id="{5CE7C35A-116B-4591-8BD3-0BDB0C35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I15:I16</xm:sqref>
        </x14:conditionalFormatting>
        <x14:conditionalFormatting xmlns:xm="http://schemas.microsoft.com/office/excel/2006/main">
          <x14:cfRule type="iconSet" priority="78197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78198" id="{B2AD440C-7FB4-4788-B4AE-01D6D461B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78199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78200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78201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78202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I15:I22</xm:sqref>
        </x14:conditionalFormatting>
        <x14:conditionalFormatting xmlns:xm="http://schemas.microsoft.com/office/excel/2006/main">
          <x14:cfRule type="iconSet" priority="78203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204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78205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206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78209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I19</xm:sqref>
        </x14:conditionalFormatting>
        <x14:conditionalFormatting xmlns:xm="http://schemas.microsoft.com/office/excel/2006/main">
          <x14:cfRule type="iconSet" priority="78211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12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13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14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15" id="{293A5E4B-2563-4AD3-BAB5-2D8134AE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16" id="{CBC52A56-371C-4E2F-AB80-499E3A1A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17" id="{0CABA621-7BDC-4D4B-909D-163A8018AF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18" id="{5E28FB31-7132-4DC5-8F37-E499E33F18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19" id="{CF69E7B5-2A7F-44AD-B5EC-763F10268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220" id="{75C3B37F-A97B-4B47-90AF-7D5902786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21" id="{7AD4CDC8-3992-4CAF-9464-584518D7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22" id="{D217E5E6-0846-478C-90FD-962CE6E9E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23" id="{7C712836-AE28-4FE8-8DAF-5FAA5E1C1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78224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78225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8226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27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28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29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230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231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I19:I22</xm:sqref>
        </x14:conditionalFormatting>
        <x14:conditionalFormatting xmlns:xm="http://schemas.microsoft.com/office/excel/2006/main">
          <x14:cfRule type="iconSet" priority="78232" id="{5B5108E3-7A86-4378-8330-28E59EA7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78233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I19:I20</xm:sqref>
        </x14:conditionalFormatting>
        <x14:conditionalFormatting xmlns:xm="http://schemas.microsoft.com/office/excel/2006/main">
          <x14:cfRule type="iconSet" priority="78235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 I19:I20</xm:sqref>
        </x14:conditionalFormatting>
        <x14:conditionalFormatting xmlns:xm="http://schemas.microsoft.com/office/excel/2006/main">
          <x14:cfRule type="iconSet" priority="78237" id="{85DDF232-709F-4BEA-80E9-253D33A022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78239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78240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 I15:I18 I22:I24</xm:sqref>
        </x14:conditionalFormatting>
        <x14:conditionalFormatting xmlns:xm="http://schemas.microsoft.com/office/excel/2006/main">
          <x14:cfRule type="iconSet" priority="78246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I20 I22</xm:sqref>
        </x14:conditionalFormatting>
        <x14:conditionalFormatting xmlns:xm="http://schemas.microsoft.com/office/excel/2006/main">
          <x14:cfRule type="iconSet" priority="78249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I20 I22:I25</xm:sqref>
        </x14:conditionalFormatting>
        <x14:conditionalFormatting xmlns:xm="http://schemas.microsoft.com/office/excel/2006/main">
          <x14:cfRule type="iconSet" priority="78253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I17:I18 I20:I24</xm:sqref>
        </x14:conditionalFormatting>
        <x14:conditionalFormatting xmlns:xm="http://schemas.microsoft.com/office/excel/2006/main">
          <x14:cfRule type="iconSet" priority="78258" id="{82BEEDD7-8337-41F0-ACF6-B51ED2894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 I20:I23</xm:sqref>
        </x14:conditionalFormatting>
        <x14:conditionalFormatting xmlns:xm="http://schemas.microsoft.com/office/excel/2006/main">
          <x14:cfRule type="iconSet" priority="3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I11 I13 I15:I16 I20 I24:I25</xm:sqref>
        </x14:conditionalFormatting>
        <x14:conditionalFormatting xmlns:xm="http://schemas.microsoft.com/office/excel/2006/main">
          <x14:cfRule type="iconSet" priority="2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I5:I10 I17:I19 I21 I23</xm:sqref>
        </x14:conditionalFormatting>
        <x14:conditionalFormatting xmlns:xm="http://schemas.microsoft.com/office/excel/2006/main">
          <x14:cfRule type="iconSet" priority="1" id="{8E4355E8-DE54-4014-92E9-66663F68C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EBD7A2-4F43-4B3A-B93F-0646FC036F1B}"/>
</file>

<file path=customXml/itemProps2.xml><?xml version="1.0" encoding="utf-8"?>
<ds:datastoreItem xmlns:ds="http://schemas.openxmlformats.org/officeDocument/2006/customXml" ds:itemID="{A6F7B710-0C2C-4CCD-875D-2F810E213D46}"/>
</file>

<file path=customXml/itemProps3.xml><?xml version="1.0" encoding="utf-8"?>
<ds:datastoreItem xmlns:ds="http://schemas.openxmlformats.org/officeDocument/2006/customXml" ds:itemID="{72A17725-15EC-40A9-80BF-CD9802AF33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