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619FC959-FC7D-4727-BD7F-9626B0A24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I47" i="1" s="1"/>
  <c r="F48" i="1"/>
  <c r="I48" i="1" s="1"/>
  <c r="D50" i="1" l="1"/>
  <c r="E50" i="1"/>
  <c r="C50" i="1"/>
  <c r="F49" i="1" l="1"/>
  <c r="I49" i="1" s="1"/>
  <c r="F30" i="1" l="1"/>
  <c r="I30" i="1" s="1"/>
  <c r="F46" i="1" l="1"/>
  <c r="I46" i="1" s="1"/>
  <c r="F37" i="1" l="1"/>
  <c r="I37" i="1" s="1"/>
  <c r="F33" i="1" l="1"/>
  <c r="I33" i="1" s="1"/>
  <c r="F28" i="1" l="1"/>
  <c r="I28" i="1" s="1"/>
  <c r="F32" i="1"/>
  <c r="I32" i="1" s="1"/>
  <c r="F39" i="1" l="1"/>
  <c r="I39" i="1" s="1"/>
  <c r="F40" i="1" l="1"/>
  <c r="I40" i="1" s="1"/>
  <c r="F27" i="1" l="1"/>
  <c r="I27" i="1" s="1"/>
  <c r="F7" i="1"/>
  <c r="I7" i="1" s="1"/>
  <c r="F42" i="1" l="1"/>
  <c r="I42" i="1" s="1"/>
  <c r="F41" i="1"/>
  <c r="I41" i="1" s="1"/>
  <c r="F44" i="1"/>
  <c r="I44" i="1" s="1"/>
  <c r="F43" i="1"/>
  <c r="I43" i="1" s="1"/>
  <c r="F45" i="1"/>
  <c r="I45" i="1" s="1"/>
  <c r="F38" i="1"/>
  <c r="I38" i="1" s="1"/>
  <c r="F35" i="1"/>
  <c r="I35" i="1" s="1"/>
  <c r="F22" i="1"/>
  <c r="I22" i="1" s="1"/>
  <c r="F25" i="1"/>
  <c r="I25" i="1" s="1"/>
  <c r="F9" i="1"/>
  <c r="I9" i="1" s="1"/>
  <c r="F14" i="1"/>
  <c r="I14" i="1" s="1"/>
  <c r="F17" i="1"/>
  <c r="I17" i="1" s="1"/>
  <c r="F23" i="1"/>
  <c r="I23" i="1" s="1"/>
  <c r="F10" i="1"/>
  <c r="I10" i="1" s="1"/>
  <c r="F11" i="1"/>
  <c r="I11" i="1" s="1"/>
  <c r="F31" i="1"/>
  <c r="I31" i="1" s="1"/>
  <c r="F6" i="1"/>
  <c r="I6" i="1" s="1"/>
  <c r="F20" i="1"/>
  <c r="I20" i="1" s="1"/>
  <c r="F21" i="1"/>
  <c r="I21" i="1" s="1"/>
  <c r="F18" i="1"/>
  <c r="I18" i="1" s="1"/>
  <c r="F15" i="1"/>
  <c r="I15" i="1" s="1"/>
  <c r="F8" i="1"/>
  <c r="I8" i="1" s="1"/>
  <c r="F24" i="1"/>
  <c r="I24" i="1" s="1"/>
  <c r="F16" i="1"/>
  <c r="I16" i="1" s="1"/>
  <c r="F12" i="1"/>
  <c r="I12" i="1" s="1"/>
  <c r="F13" i="1"/>
  <c r="I13" i="1" s="1"/>
  <c r="F29" i="1"/>
  <c r="I29" i="1" s="1"/>
  <c r="F19" i="1"/>
  <c r="I19" i="1" s="1"/>
  <c r="F50" i="1" l="1"/>
  <c r="I50" i="1" s="1"/>
</calcChain>
</file>

<file path=xl/sharedStrings.xml><?xml version="1.0" encoding="utf-8"?>
<sst xmlns="http://schemas.openxmlformats.org/spreadsheetml/2006/main" count="60" uniqueCount="57">
  <si>
    <t xml:space="preserve">م </t>
  </si>
  <si>
    <t xml:space="preserve">المنطقة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</si>
  <si>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</si>
  <si>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</si>
  <si>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</si>
  <si>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</si>
  <si>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</si>
  <si>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</si>
  <si>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</si>
  <si>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</si>
  <si>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</si>
  <si>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</si>
  <si>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</si>
  <si>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</si>
  <si>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</si>
  <si>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</si>
  <si>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</si>
  <si>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</si>
  <si>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</si>
  <si>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</si>
  <si>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</si>
  <si>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</si>
  <si>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</si>
  <si>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</si>
  <si>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</si>
  <si>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</si>
  <si>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</si>
  <si>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</si>
  <si>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</si>
  <si>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</si>
  <si>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</si>
  <si>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</si>
  <si>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</si>
  <si>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</si>
  <si>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</si>
  <si>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</si>
  <si>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 xml:space="preserve">الدعم الفني لبرنامج المواعيد 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</si>
  <si>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</si>
  <si>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</si>
  <si>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</si>
  <si>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</si>
  <si>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</si>
  <si>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</si>
  <si>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غرفة عمليات تطمن</t>
  </si>
  <si>
    <t>التجمعات الصحية</t>
  </si>
  <si>
    <t>ادارة برنامج موعد</t>
  </si>
  <si>
    <t>وكالة الصحة الإلكترونية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</si>
  <si>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</si>
  <si>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</si>
  <si>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</si>
  <si>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</si>
  <si>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</si>
  <si>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</si>
  <si>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</si>
  <si>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تطبيق توكلنا</t>
  </si>
  <si>
    <t>مركز لقاحات كورونا كوفيد ١٩</t>
  </si>
  <si>
    <t xml:space="preserve">       إحصائية البلاغات لمركز صحة  937 من يوم الخميس  2021/02/04 م إلى يوم الاربعاء الموافق 2021/02/10م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</si>
</sst>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GE SS Unique Light"/>
      <family val="1"/>
      <charset val="178"/>
    </font>
    <font>
      <b/>
      <sz val="11"/>
      <color rgb="FF000000"/>
      <name val="GE SS Unique Light"/>
      <family val="1"/>
      <charset val="178"/>
    </font>
    <font>
      <b/>
      <sz val="9"/>
      <color rgb="FF000000"/>
      <name val="GE SS Unique Light"/>
      <family val="1"/>
      <charset val="178"/>
    </font>
    <font>
      <b/>
      <sz val="8"/>
      <color rgb="FF000000"/>
      <name val="GE SS Unique Light"/>
      <family val="1"/>
      <charset val="178"/>
    </font>
    <font>
      <sz val="11"/>
      <color theme="1"/>
      <name val="Calibri"/>
      <family val="2"/>
      <charset val="178"/>
    </font>
    <font>
      <sz val="12"/>
      <color rgb="FF000000"/>
      <name val="GE SS Unique Light"/>
      <family val="1"/>
      <charset val="178"/>
    </font>
    <font>
      <b/>
      <sz val="12"/>
      <color rgb="FF008055"/>
      <name val="GE SS Unique Bold"/>
      <family val="1"/>
      <charset val="178"/>
    </font>
    <font>
      <b/>
      <sz val="10"/>
      <color rgb="FF000000"/>
      <name val="GE SS Unique Light"/>
      <family val="1"/>
      <charset val="178"/>
    </font>
    <font>
      <b/>
      <sz val="8"/>
      <color rgb="FF000000"/>
      <name val="Calibri"/>
      <family val="2"/>
    </font>
    <font>
      <b/>
      <sz val="7.5"/>
      <color rgb="FF000000"/>
      <name val="GE SS Unique Light"/>
      <family val="1"/>
      <charset val="178"/>
    </font>
  </fonts>
  <fills count="9">
    <fill>
      <patternFill patternType="none"/>
    </fill>
    <fill>
      <patternFill patternType="gray125"/>
    </fill>
    <fill>
      <patternFill patternType="solid">
        <fgColor rgb="FFC4BD9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3996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50"/>
        <bgColor rgb="FF000000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0" fontId="6" fillId="5" borderId="13" xfId="1" applyNumberFormat="1" applyFont="1" applyFill="1" applyBorder="1" applyAlignment="1">
      <alignment horizontal="center" vertical="center"/>
    </xf>
    <xf numFmtId="10" fontId="6" fillId="6" borderId="13" xfId="1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0" fontId="6" fillId="6" borderId="17" xfId="1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10" fontId="6" fillId="6" borderId="22" xfId="1" applyNumberFormat="1" applyFont="1" applyFill="1" applyBorder="1" applyAlignment="1">
      <alignment horizontal="center" vertical="center"/>
    </xf>
    <xf numFmtId="10" fontId="6" fillId="6" borderId="25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10" fontId="6" fillId="7" borderId="13" xfId="1" applyNumberFormat="1" applyFont="1" applyFill="1" applyBorder="1" applyAlignment="1">
      <alignment horizontal="center" vertical="center"/>
    </xf>
    <xf numFmtId="10" fontId="10" fillId="3" borderId="13" xfId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10" fontId="6" fillId="8" borderId="1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5"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rightToLeft="1" tabSelected="1" showWhiteSpace="0" topLeftCell="A16" zoomScale="85" zoomScaleNormal="85" zoomScaleSheetLayoutView="85" workbookViewId="0">
      <selection activeCell="G14" sqref="G14"/>
    </sheetView>
  </sheetViews>
  <sheetFormatPr defaultRowHeight="15" x14ac:dyDescent="0.25"/>
  <cols>
    <col min="1" max="1" width="3.7109375" bestFit="1" customWidth="1"/>
    <col min="2" max="2" width="34.7109375" bestFit="1" customWidth="1"/>
    <col min="3" max="4" width="7.85546875" customWidth="1"/>
    <col min="5" max="5" width="8" customWidth="1"/>
    <col min="6" max="6" width="11.5703125" bestFit="1" customWidth="1"/>
  </cols>
  <sheetData>
    <row r="1" spans="1:9" x14ac:dyDescent="0.25">
      <c r="A1" s="26" t="s">
        <v>56</v>
      </c>
      <c r="B1" s="26"/>
      <c r="C1" s="26"/>
      <c r="D1" s="26"/>
      <c r="E1" s="26"/>
      <c r="F1" s="26"/>
      <c r="G1" s="26"/>
      <c r="H1" s="26"/>
      <c r="I1" s="26"/>
    </row>
    <row r="2" spans="1:9" ht="15.75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ht="16.5" customHeight="1" thickBot="1" x14ac:dyDescent="0.3">
      <c r="A3" s="27"/>
      <c r="B3" s="27"/>
      <c r="C3" s="27"/>
      <c r="D3" s="27"/>
      <c r="E3" s="27"/>
      <c r="F3" s="27"/>
      <c r="G3" s="27"/>
      <c r="H3" s="27"/>
      <c r="I3" s="27"/>
    </row>
    <row r="4" spans="1:9" ht="16.5" x14ac:dyDescent="0.25">
      <c r="A4" s="36" t="s">
        <v>0</v>
      </c>
      <c r="B4" s="38" t="s">
        <v>1</v>
      </c>
      <c r="C4" s="40" t="s">
        <v>2</v>
      </c>
      <c r="D4" s="41"/>
      <c r="E4" s="42"/>
      <c r="F4" s="40" t="s">
        <v>3</v>
      </c>
      <c r="G4" s="42"/>
      <c r="H4" s="43" t="s">
        <v>4</v>
      </c>
      <c r="I4" s="45" t="s">
        <v>5</v>
      </c>
    </row>
    <row r="5" spans="1:9" ht="36.75" customHeight="1" x14ac:dyDescent="0.25">
      <c r="A5" s="37"/>
      <c r="B5" s="39"/>
      <c r="C5" s="1" t="s">
        <v>6</v>
      </c>
      <c r="D5" s="2" t="s">
        <v>7</v>
      </c>
      <c r="E5" s="2" t="s">
        <v>8</v>
      </c>
      <c r="F5" s="17" t="s">
        <v>9</v>
      </c>
      <c r="G5" s="17" t="s">
        <v>10</v>
      </c>
      <c r="H5" s="44"/>
      <c r="I5" s="46"/>
    </row>
    <row r="6" spans="1:9" ht="16.5" x14ac:dyDescent="0.25">
      <c r="A6" s="3">
        <v>1</v>
      </c>
      <c r="B6" s="4" t="s">
        <v>23</v>
      </c>
      <c r="C6" s="6">
        <v>11</v>
      </c>
      <c r="D6" s="6">
        <v>211</v>
      </c>
      <c r="E6" s="5">
        <v>221</v>
      </c>
      <c r="F6" s="8">
        <f t="shared" ref="F6:F25" si="0">(E6/(D6+C6))</f>
        <v>0.99549549549549554</v>
      </c>
      <c r="G6" s="8">
        <v>0.99468085106382975</v>
      </c>
      <c r="H6" s="19">
        <v>2.1011822802191254E-2</v>
      </c>
      <c r="I6" s="8">
        <f t="shared" ref="I6:I25" si="1">(G6+F6)/2</f>
        <v>0.99508817327966259</v>
      </c>
    </row>
    <row r="7" spans="1:9" ht="16.5" x14ac:dyDescent="0.25">
      <c r="A7" s="3">
        <v>2</v>
      </c>
      <c r="B7" s="4" t="s">
        <v>12</v>
      </c>
      <c r="C7" s="6">
        <v>5</v>
      </c>
      <c r="D7" s="6">
        <v>166</v>
      </c>
      <c r="E7" s="5">
        <v>171</v>
      </c>
      <c r="F7" s="8">
        <f t="shared" si="0"/>
        <v>1</v>
      </c>
      <c r="G7" s="8">
        <v>0.94915254237288138</v>
      </c>
      <c r="H7" s="19">
        <v>4.0897595842386565E-2</v>
      </c>
      <c r="I7" s="8">
        <f t="shared" si="1"/>
        <v>0.97457627118644075</v>
      </c>
    </row>
    <row r="8" spans="1:9" ht="16.5" customHeight="1" x14ac:dyDescent="0.25">
      <c r="A8" s="3">
        <v>3</v>
      </c>
      <c r="B8" s="4" t="s">
        <v>18</v>
      </c>
      <c r="C8" s="6">
        <v>4</v>
      </c>
      <c r="D8" s="6">
        <v>222</v>
      </c>
      <c r="E8" s="5">
        <v>224</v>
      </c>
      <c r="F8" s="8">
        <f t="shared" si="0"/>
        <v>0.99115044247787609</v>
      </c>
      <c r="G8" s="8">
        <v>0.95161290322580649</v>
      </c>
      <c r="H8" s="19">
        <v>2.9979761505909738E-2</v>
      </c>
      <c r="I8" s="8">
        <f t="shared" si="1"/>
        <v>0.97138167285184129</v>
      </c>
    </row>
    <row r="9" spans="1:9" ht="16.5" x14ac:dyDescent="0.25">
      <c r="A9" s="3">
        <v>4</v>
      </c>
      <c r="B9" s="4" t="s">
        <v>30</v>
      </c>
      <c r="C9" s="6">
        <v>0</v>
      </c>
      <c r="D9" s="6">
        <v>91</v>
      </c>
      <c r="E9" s="5">
        <v>91</v>
      </c>
      <c r="F9" s="8">
        <f t="shared" si="0"/>
        <v>1</v>
      </c>
      <c r="G9" s="8">
        <v>0.92647058823529416</v>
      </c>
      <c r="H9" s="19">
        <v>1.550387596899231E-2</v>
      </c>
      <c r="I9" s="8">
        <f t="shared" si="1"/>
        <v>0.96323529411764708</v>
      </c>
    </row>
    <row r="10" spans="1:9" ht="16.5" x14ac:dyDescent="0.25">
      <c r="A10" s="3">
        <v>5</v>
      </c>
      <c r="B10" s="4" t="s">
        <v>26</v>
      </c>
      <c r="C10" s="6">
        <v>3</v>
      </c>
      <c r="D10" s="6">
        <v>285</v>
      </c>
      <c r="E10" s="5">
        <v>283</v>
      </c>
      <c r="F10" s="8">
        <f t="shared" si="0"/>
        <v>0.98263888888888884</v>
      </c>
      <c r="G10" s="8">
        <v>0.93981481481481477</v>
      </c>
      <c r="H10" s="19">
        <v>2.7438381459928239E-2</v>
      </c>
      <c r="I10" s="8">
        <f t="shared" si="1"/>
        <v>0.96122685185185186</v>
      </c>
    </row>
    <row r="11" spans="1:9" ht="16.5" x14ac:dyDescent="0.25">
      <c r="A11" s="3">
        <v>6</v>
      </c>
      <c r="B11" s="4" t="s">
        <v>25</v>
      </c>
      <c r="C11" s="6">
        <v>8</v>
      </c>
      <c r="D11" s="6">
        <v>439</v>
      </c>
      <c r="E11" s="5">
        <v>439</v>
      </c>
      <c r="F11" s="8">
        <f t="shared" si="0"/>
        <v>0.98210290827740487</v>
      </c>
      <c r="G11" s="8">
        <v>0.93902439024390238</v>
      </c>
      <c r="H11" s="19">
        <v>3.1765060646953558E-2</v>
      </c>
      <c r="I11" s="8">
        <f t="shared" si="1"/>
        <v>0.96056364926065363</v>
      </c>
    </row>
    <row r="12" spans="1:9" ht="16.5" x14ac:dyDescent="0.25">
      <c r="A12" s="3">
        <v>7</v>
      </c>
      <c r="B12" s="4" t="s">
        <v>15</v>
      </c>
      <c r="C12" s="6">
        <v>6</v>
      </c>
      <c r="D12" s="6">
        <v>191</v>
      </c>
      <c r="E12" s="5">
        <v>196</v>
      </c>
      <c r="F12" s="8">
        <f t="shared" si="0"/>
        <v>0.99492385786802029</v>
      </c>
      <c r="G12" s="8">
        <v>0.90909090909090906</v>
      </c>
      <c r="H12" s="19">
        <v>-6.6964322825588552E-3</v>
      </c>
      <c r="I12" s="8">
        <f t="shared" si="1"/>
        <v>0.95200738347946467</v>
      </c>
    </row>
    <row r="13" spans="1:9" ht="16.5" x14ac:dyDescent="0.25">
      <c r="A13" s="3">
        <v>8</v>
      </c>
      <c r="B13" s="4" t="s">
        <v>14</v>
      </c>
      <c r="C13" s="6">
        <v>24</v>
      </c>
      <c r="D13" s="6">
        <v>877</v>
      </c>
      <c r="E13" s="5">
        <v>886</v>
      </c>
      <c r="F13" s="8">
        <f t="shared" si="0"/>
        <v>0.98335183129855719</v>
      </c>
      <c r="G13" s="8">
        <v>0.9</v>
      </c>
      <c r="H13" s="19">
        <v>3.328167045402778E-2</v>
      </c>
      <c r="I13" s="8">
        <f t="shared" si="1"/>
        <v>0.94167591564927866</v>
      </c>
    </row>
    <row r="14" spans="1:9" ht="16.5" x14ac:dyDescent="0.25">
      <c r="A14" s="3">
        <v>9</v>
      </c>
      <c r="B14" s="4" t="s">
        <v>29</v>
      </c>
      <c r="C14" s="6">
        <v>2</v>
      </c>
      <c r="D14" s="6">
        <v>297</v>
      </c>
      <c r="E14" s="5">
        <v>294</v>
      </c>
      <c r="F14" s="8">
        <f t="shared" si="0"/>
        <v>0.98327759197324416</v>
      </c>
      <c r="G14" s="8">
        <v>0.89743589743589747</v>
      </c>
      <c r="H14" s="19">
        <v>2.1340736586248792E-2</v>
      </c>
      <c r="I14" s="8">
        <f t="shared" si="1"/>
        <v>0.94035674470457087</v>
      </c>
    </row>
    <row r="15" spans="1:9" ht="16.5" x14ac:dyDescent="0.25">
      <c r="A15" s="3">
        <v>10</v>
      </c>
      <c r="B15" s="4" t="s">
        <v>19</v>
      </c>
      <c r="C15" s="6">
        <v>49</v>
      </c>
      <c r="D15" s="6">
        <v>1395</v>
      </c>
      <c r="E15" s="5">
        <v>1424</v>
      </c>
      <c r="F15" s="8">
        <f t="shared" si="0"/>
        <v>0.98614958448753465</v>
      </c>
      <c r="G15" s="8">
        <v>0.89267015706806285</v>
      </c>
      <c r="H15" s="19">
        <v>2.6594460553717923E-2</v>
      </c>
      <c r="I15" s="8">
        <f t="shared" si="1"/>
        <v>0.93940987077779869</v>
      </c>
    </row>
    <row r="16" spans="1:9" ht="16.5" x14ac:dyDescent="0.25">
      <c r="A16" s="3">
        <v>11</v>
      </c>
      <c r="B16" s="4" t="s">
        <v>16</v>
      </c>
      <c r="C16" s="6">
        <v>0</v>
      </c>
      <c r="D16" s="6">
        <v>44</v>
      </c>
      <c r="E16" s="5">
        <v>44</v>
      </c>
      <c r="F16" s="8">
        <f t="shared" si="0"/>
        <v>1</v>
      </c>
      <c r="G16" s="8">
        <v>0.875</v>
      </c>
      <c r="H16" s="19">
        <v>-4.4117647058823595E-2</v>
      </c>
      <c r="I16" s="8">
        <f t="shared" si="1"/>
        <v>0.9375</v>
      </c>
    </row>
    <row r="17" spans="1:9" ht="16.5" x14ac:dyDescent="0.25">
      <c r="A17" s="3">
        <v>12</v>
      </c>
      <c r="B17" s="4" t="s">
        <v>28</v>
      </c>
      <c r="C17" s="6">
        <v>4</v>
      </c>
      <c r="D17" s="6">
        <v>163</v>
      </c>
      <c r="E17" s="5">
        <v>163</v>
      </c>
      <c r="F17" s="8">
        <f t="shared" si="0"/>
        <v>0.9760479041916168</v>
      </c>
      <c r="G17" s="8">
        <v>0.89830508474576276</v>
      </c>
      <c r="H17" s="19">
        <v>4.8223166258282886E-3</v>
      </c>
      <c r="I17" s="8">
        <f t="shared" si="1"/>
        <v>0.93717649446868978</v>
      </c>
    </row>
    <row r="18" spans="1:9" ht="16.5" x14ac:dyDescent="0.25">
      <c r="A18" s="3">
        <v>13</v>
      </c>
      <c r="B18" s="4" t="s">
        <v>20</v>
      </c>
      <c r="C18" s="6">
        <v>0</v>
      </c>
      <c r="D18" s="6">
        <v>112</v>
      </c>
      <c r="E18" s="5">
        <v>110</v>
      </c>
      <c r="F18" s="8">
        <f t="shared" si="0"/>
        <v>0.9821428571428571</v>
      </c>
      <c r="G18" s="8">
        <v>0.8902439024390244</v>
      </c>
      <c r="H18" s="19">
        <v>-2.3102560218148709E-2</v>
      </c>
      <c r="I18" s="8">
        <f t="shared" si="1"/>
        <v>0.93619337979094075</v>
      </c>
    </row>
    <row r="19" spans="1:9" ht="16.5" x14ac:dyDescent="0.25">
      <c r="A19" s="3">
        <v>14</v>
      </c>
      <c r="B19" s="4" t="s">
        <v>11</v>
      </c>
      <c r="C19" s="6">
        <v>0</v>
      </c>
      <c r="D19" s="6">
        <v>128</v>
      </c>
      <c r="E19" s="5">
        <v>127</v>
      </c>
      <c r="F19" s="8">
        <f t="shared" si="0"/>
        <v>0.9921875</v>
      </c>
      <c r="G19" s="8">
        <v>0.8783783783783784</v>
      </c>
      <c r="H19" s="19">
        <v>-4.0735446985446899E-2</v>
      </c>
      <c r="I19" s="8">
        <f t="shared" si="1"/>
        <v>0.93528293918918926</v>
      </c>
    </row>
    <row r="20" spans="1:9" ht="16.5" x14ac:dyDescent="0.25">
      <c r="A20" s="3">
        <v>15</v>
      </c>
      <c r="B20" s="4" t="s">
        <v>22</v>
      </c>
      <c r="C20" s="6">
        <v>19</v>
      </c>
      <c r="D20" s="6">
        <v>803</v>
      </c>
      <c r="E20" s="5">
        <v>807</v>
      </c>
      <c r="F20" s="8">
        <f t="shared" si="0"/>
        <v>0.98175182481751821</v>
      </c>
      <c r="G20" s="8">
        <v>0.88823529411764701</v>
      </c>
      <c r="H20" s="19">
        <v>5.307528355679156E-3</v>
      </c>
      <c r="I20" s="8">
        <f t="shared" si="1"/>
        <v>0.93499355946758267</v>
      </c>
    </row>
    <row r="21" spans="1:9" ht="16.5" x14ac:dyDescent="0.25">
      <c r="A21" s="3">
        <v>16</v>
      </c>
      <c r="B21" s="4" t="s">
        <v>21</v>
      </c>
      <c r="C21" s="6">
        <v>2</v>
      </c>
      <c r="D21" s="6">
        <v>96</v>
      </c>
      <c r="E21" s="5">
        <v>97</v>
      </c>
      <c r="F21" s="8">
        <f t="shared" si="0"/>
        <v>0.98979591836734693</v>
      </c>
      <c r="G21" s="8">
        <v>0.875</v>
      </c>
      <c r="H21" s="19">
        <v>-2.5967760462533945E-2</v>
      </c>
      <c r="I21" s="8">
        <f t="shared" si="1"/>
        <v>0.93239795918367352</v>
      </c>
    </row>
    <row r="22" spans="1:9" ht="16.5" x14ac:dyDescent="0.25">
      <c r="A22" s="3">
        <v>17</v>
      </c>
      <c r="B22" s="4" t="s">
        <v>32</v>
      </c>
      <c r="C22" s="6">
        <v>7</v>
      </c>
      <c r="D22" s="6">
        <v>221</v>
      </c>
      <c r="E22" s="5">
        <v>226</v>
      </c>
      <c r="F22" s="8">
        <f t="shared" si="0"/>
        <v>0.99122807017543857</v>
      </c>
      <c r="G22" s="8">
        <v>0.84615384615384615</v>
      </c>
      <c r="H22" s="19">
        <v>-1.6016691455288123E-2</v>
      </c>
      <c r="I22" s="8">
        <f t="shared" si="1"/>
        <v>0.9186909581646423</v>
      </c>
    </row>
    <row r="23" spans="1:9" ht="16.5" x14ac:dyDescent="0.25">
      <c r="A23" s="3">
        <v>18</v>
      </c>
      <c r="B23" s="4" t="s">
        <v>27</v>
      </c>
      <c r="C23" s="6">
        <v>31</v>
      </c>
      <c r="D23" s="6">
        <v>1944</v>
      </c>
      <c r="E23" s="5">
        <v>1921</v>
      </c>
      <c r="F23" s="8">
        <f t="shared" si="0"/>
        <v>0.9726582278481013</v>
      </c>
      <c r="G23" s="8">
        <v>0.83220338983050846</v>
      </c>
      <c r="H23" s="19">
        <v>-1.7778371654358679E-2</v>
      </c>
      <c r="I23" s="8">
        <f t="shared" si="1"/>
        <v>0.90243080883930493</v>
      </c>
    </row>
    <row r="24" spans="1:9" ht="16.5" x14ac:dyDescent="0.25">
      <c r="A24" s="3">
        <v>19</v>
      </c>
      <c r="B24" s="4" t="s">
        <v>17</v>
      </c>
      <c r="C24" s="6">
        <v>15</v>
      </c>
      <c r="D24" s="6">
        <v>509</v>
      </c>
      <c r="E24" s="5">
        <v>512</v>
      </c>
      <c r="F24" s="8">
        <f t="shared" si="0"/>
        <v>0.97709923664122134</v>
      </c>
      <c r="G24" s="8">
        <v>0.82285714285714284</v>
      </c>
      <c r="H24" s="19">
        <v>-2.7073131191514319E-2</v>
      </c>
      <c r="I24" s="25">
        <f t="shared" si="1"/>
        <v>0.89997818974918209</v>
      </c>
    </row>
    <row r="25" spans="1:9" ht="16.5" x14ac:dyDescent="0.25">
      <c r="A25" s="3">
        <v>20</v>
      </c>
      <c r="B25" s="4" t="s">
        <v>31</v>
      </c>
      <c r="C25" s="6">
        <v>9</v>
      </c>
      <c r="D25" s="6">
        <v>85</v>
      </c>
      <c r="E25" s="5">
        <v>90</v>
      </c>
      <c r="F25" s="8">
        <f t="shared" si="0"/>
        <v>0.95744680851063835</v>
      </c>
      <c r="G25" s="8">
        <v>0.84146341463414631</v>
      </c>
      <c r="H25" s="19">
        <v>4.238871578187707E-2</v>
      </c>
      <c r="I25" s="8">
        <f t="shared" si="1"/>
        <v>0.89945511157239233</v>
      </c>
    </row>
    <row r="26" spans="1:9" ht="18" x14ac:dyDescent="0.25">
      <c r="A26" s="11" t="s">
        <v>0</v>
      </c>
      <c r="B26" s="28" t="s">
        <v>44</v>
      </c>
      <c r="C26" s="29"/>
      <c r="D26" s="29"/>
      <c r="E26" s="29"/>
      <c r="F26" s="29"/>
      <c r="G26" s="29"/>
      <c r="H26" s="29"/>
      <c r="I26" s="30"/>
    </row>
    <row r="27" spans="1:9" x14ac:dyDescent="0.25">
      <c r="A27" s="3">
        <v>1</v>
      </c>
      <c r="B27" s="10" t="s">
        <v>50</v>
      </c>
      <c r="C27" s="5">
        <v>13</v>
      </c>
      <c r="D27" s="6">
        <v>581</v>
      </c>
      <c r="E27" s="5">
        <v>585</v>
      </c>
      <c r="F27" s="8">
        <f t="shared" ref="F27:F33" si="2">(E27/(D27+C27))</f>
        <v>0.98484848484848486</v>
      </c>
      <c r="G27" s="8">
        <v>0.90789473684210531</v>
      </c>
      <c r="H27" s="19">
        <v>3.6754984229284499E-2</v>
      </c>
      <c r="I27" s="8">
        <f t="shared" ref="I27:I33" si="3">(G27+F27)/2</f>
        <v>0.94637161084529509</v>
      </c>
    </row>
    <row r="28" spans="1:9" x14ac:dyDescent="0.25">
      <c r="A28" s="3">
        <v>2</v>
      </c>
      <c r="B28" s="10" t="s">
        <v>49</v>
      </c>
      <c r="C28" s="5">
        <v>10</v>
      </c>
      <c r="D28" s="6">
        <v>259</v>
      </c>
      <c r="E28" s="5">
        <v>266</v>
      </c>
      <c r="F28" s="7">
        <f t="shared" si="2"/>
        <v>0.98884758364312264</v>
      </c>
      <c r="G28" s="8">
        <v>0.88235294117647056</v>
      </c>
      <c r="H28" s="19">
        <v>1.373066713695939E-2</v>
      </c>
      <c r="I28" s="8">
        <f t="shared" si="3"/>
        <v>0.93560026240979655</v>
      </c>
    </row>
    <row r="29" spans="1:9" x14ac:dyDescent="0.25">
      <c r="A29" s="3">
        <v>3</v>
      </c>
      <c r="B29" s="10" t="s">
        <v>48</v>
      </c>
      <c r="C29" s="5">
        <v>36</v>
      </c>
      <c r="D29" s="6">
        <v>754</v>
      </c>
      <c r="E29" s="5">
        <v>758</v>
      </c>
      <c r="F29" s="7">
        <f t="shared" si="2"/>
        <v>0.95949367088607596</v>
      </c>
      <c r="G29" s="8">
        <v>0.89400921658986177</v>
      </c>
      <c r="H29" s="19">
        <v>-7.7045881109017557E-3</v>
      </c>
      <c r="I29" s="8">
        <f t="shared" si="3"/>
        <v>0.92675144373796892</v>
      </c>
    </row>
    <row r="30" spans="1:9" x14ac:dyDescent="0.25">
      <c r="A30" s="3">
        <v>4</v>
      </c>
      <c r="B30" s="10" t="s">
        <v>13</v>
      </c>
      <c r="C30" s="21">
        <v>49</v>
      </c>
      <c r="D30" s="22">
        <v>1216</v>
      </c>
      <c r="E30" s="21">
        <v>1198</v>
      </c>
      <c r="F30" s="8">
        <f t="shared" si="2"/>
        <v>0.94703557312252962</v>
      </c>
      <c r="G30" s="8">
        <v>0.90202702702702697</v>
      </c>
      <c r="H30" s="19">
        <v>1.219745051849239E-2</v>
      </c>
      <c r="I30" s="8">
        <f t="shared" si="3"/>
        <v>0.92453130007477835</v>
      </c>
    </row>
    <row r="31" spans="1:9" x14ac:dyDescent="0.25">
      <c r="A31" s="3">
        <v>5</v>
      </c>
      <c r="B31" s="10" t="s">
        <v>24</v>
      </c>
      <c r="C31" s="21">
        <v>37</v>
      </c>
      <c r="D31" s="22">
        <v>821</v>
      </c>
      <c r="E31" s="21">
        <v>829</v>
      </c>
      <c r="F31" s="7">
        <f t="shared" si="2"/>
        <v>0.96620046620046618</v>
      </c>
      <c r="G31" s="8">
        <v>0.87575757575757573</v>
      </c>
      <c r="H31" s="19">
        <v>2.1042218682166932E-2</v>
      </c>
      <c r="I31" s="8">
        <f t="shared" si="3"/>
        <v>0.92097902097902096</v>
      </c>
    </row>
    <row r="32" spans="1:9" x14ac:dyDescent="0.25">
      <c r="A32" s="3">
        <v>6</v>
      </c>
      <c r="B32" s="10" t="s">
        <v>52</v>
      </c>
      <c r="C32" s="21">
        <v>28</v>
      </c>
      <c r="D32" s="22">
        <v>743</v>
      </c>
      <c r="E32" s="21">
        <v>742</v>
      </c>
      <c r="F32" s="7">
        <f t="shared" si="2"/>
        <v>0.96238651102464334</v>
      </c>
      <c r="G32" s="8">
        <v>0.86982248520710059</v>
      </c>
      <c r="H32" s="19">
        <v>3.4058873417229463E-2</v>
      </c>
      <c r="I32" s="8">
        <f t="shared" si="3"/>
        <v>0.91610449811587191</v>
      </c>
    </row>
    <row r="33" spans="1:9" x14ac:dyDescent="0.25">
      <c r="A33" s="3">
        <v>7</v>
      </c>
      <c r="B33" s="10" t="s">
        <v>51</v>
      </c>
      <c r="C33" s="21">
        <v>27</v>
      </c>
      <c r="D33" s="22">
        <v>590</v>
      </c>
      <c r="E33" s="21">
        <v>593</v>
      </c>
      <c r="F33" s="7">
        <f t="shared" si="2"/>
        <v>0.96110210696920584</v>
      </c>
      <c r="G33" s="8">
        <v>0.86285714285714288</v>
      </c>
      <c r="H33" s="19">
        <v>-2.7715922736459689E-2</v>
      </c>
      <c r="I33" s="8">
        <f t="shared" si="3"/>
        <v>0.91197962491317441</v>
      </c>
    </row>
    <row r="34" spans="1:9" ht="18" x14ac:dyDescent="0.25">
      <c r="A34" s="11" t="s">
        <v>0</v>
      </c>
      <c r="B34" s="28" t="s">
        <v>33</v>
      </c>
      <c r="C34" s="29"/>
      <c r="D34" s="29"/>
      <c r="E34" s="29"/>
      <c r="F34" s="29"/>
      <c r="G34" s="29"/>
      <c r="H34" s="29"/>
      <c r="I34" s="30"/>
    </row>
    <row r="35" spans="1:9" x14ac:dyDescent="0.25">
      <c r="A35" s="12">
        <v>1</v>
      </c>
      <c r="B35" s="20" t="s">
        <v>34</v>
      </c>
      <c r="C35" s="5">
        <v>1</v>
      </c>
      <c r="D35" s="5">
        <v>31</v>
      </c>
      <c r="E35" s="5">
        <v>32</v>
      </c>
      <c r="F35" s="8">
        <f>(E35/(D35+C35))</f>
        <v>1</v>
      </c>
      <c r="G35" s="8">
        <v>1</v>
      </c>
      <c r="H35" s="19">
        <v>2.1276595744680774E-2</v>
      </c>
      <c r="I35" s="13">
        <f>(G35+F35)/2</f>
        <v>1</v>
      </c>
    </row>
    <row r="36" spans="1:9" ht="18" x14ac:dyDescent="0.25">
      <c r="A36" s="11" t="s">
        <v>0</v>
      </c>
      <c r="B36" s="31" t="s">
        <v>35</v>
      </c>
      <c r="C36" s="32"/>
      <c r="D36" s="32"/>
      <c r="E36" s="32"/>
      <c r="F36" s="32"/>
      <c r="G36" s="32"/>
      <c r="H36" s="32"/>
      <c r="I36" s="33"/>
    </row>
    <row r="37" spans="1:9" x14ac:dyDescent="0.25">
      <c r="A37" s="14">
        <v>10</v>
      </c>
      <c r="B37" s="9" t="s">
        <v>40</v>
      </c>
      <c r="C37" s="5">
        <v>1</v>
      </c>
      <c r="D37" s="5">
        <v>4</v>
      </c>
      <c r="E37" s="5">
        <v>5</v>
      </c>
      <c r="F37" s="8">
        <f t="shared" ref="F37:F49" si="4">(E37/(D37+C37))</f>
        <v>1</v>
      </c>
      <c r="G37" s="7">
        <v>1</v>
      </c>
      <c r="H37" s="19">
        <v>0.33333333333333331</v>
      </c>
      <c r="I37" s="13">
        <f t="shared" ref="I37:I49" si="5">(G37+F37)/2</f>
        <v>1</v>
      </c>
    </row>
    <row r="38" spans="1:9" x14ac:dyDescent="0.25">
      <c r="A38" s="14">
        <v>4</v>
      </c>
      <c r="B38" s="23" t="s">
        <v>36</v>
      </c>
      <c r="C38" s="5">
        <v>5</v>
      </c>
      <c r="D38" s="5">
        <v>242</v>
      </c>
      <c r="E38" s="5">
        <v>244</v>
      </c>
      <c r="F38" s="8">
        <f t="shared" si="4"/>
        <v>0.98785425101214575</v>
      </c>
      <c r="G38" s="8">
        <v>0.97468354430379744</v>
      </c>
      <c r="H38" s="19">
        <v>5.8310565373597828E-2</v>
      </c>
      <c r="I38" s="13">
        <f t="shared" si="5"/>
        <v>0.98126889765797154</v>
      </c>
    </row>
    <row r="39" spans="1:9" x14ac:dyDescent="0.25">
      <c r="A39" s="14">
        <v>7</v>
      </c>
      <c r="B39" s="10" t="s">
        <v>47</v>
      </c>
      <c r="C39" s="5">
        <v>1</v>
      </c>
      <c r="D39" s="5">
        <v>29</v>
      </c>
      <c r="E39" s="5">
        <v>29</v>
      </c>
      <c r="F39" s="8">
        <f t="shared" si="4"/>
        <v>0.96666666666666667</v>
      </c>
      <c r="G39" s="7">
        <v>0.95454545454545459</v>
      </c>
      <c r="H39" s="19">
        <v>0.1660535995796113</v>
      </c>
      <c r="I39" s="13">
        <f t="shared" si="5"/>
        <v>0.96060606060606069</v>
      </c>
    </row>
    <row r="40" spans="1:9" x14ac:dyDescent="0.25">
      <c r="A40" s="14">
        <v>3</v>
      </c>
      <c r="B40" s="9" t="s">
        <v>46</v>
      </c>
      <c r="C40" s="5">
        <v>2</v>
      </c>
      <c r="D40" s="5">
        <v>15</v>
      </c>
      <c r="E40" s="5">
        <v>15</v>
      </c>
      <c r="F40" s="8">
        <f t="shared" si="4"/>
        <v>0.88235294117647056</v>
      </c>
      <c r="G40" s="7">
        <v>1</v>
      </c>
      <c r="H40" s="19">
        <v>-9.287925696594394E-3</v>
      </c>
      <c r="I40" s="13">
        <f t="shared" si="5"/>
        <v>0.94117647058823528</v>
      </c>
    </row>
    <row r="41" spans="1:9" x14ac:dyDescent="0.25">
      <c r="A41" s="14">
        <v>9</v>
      </c>
      <c r="B41" s="9" t="s">
        <v>41</v>
      </c>
      <c r="C41" s="5">
        <v>0</v>
      </c>
      <c r="D41" s="5">
        <v>33</v>
      </c>
      <c r="E41" s="5">
        <v>33</v>
      </c>
      <c r="F41" s="8">
        <f t="shared" si="4"/>
        <v>1</v>
      </c>
      <c r="G41" s="8">
        <v>0.83333333333333337</v>
      </c>
      <c r="H41" s="19">
        <v>0.14074074074074078</v>
      </c>
      <c r="I41" s="13">
        <f t="shared" si="5"/>
        <v>0.91666666666666674</v>
      </c>
    </row>
    <row r="42" spans="1:9" x14ac:dyDescent="0.25">
      <c r="A42" s="14">
        <v>1</v>
      </c>
      <c r="B42" s="23" t="s">
        <v>45</v>
      </c>
      <c r="C42" s="5">
        <v>1</v>
      </c>
      <c r="D42" s="5">
        <v>5</v>
      </c>
      <c r="E42" s="5">
        <v>5</v>
      </c>
      <c r="F42" s="8">
        <f t="shared" si="4"/>
        <v>0.83333333333333337</v>
      </c>
      <c r="G42" s="7">
        <v>1</v>
      </c>
      <c r="H42" s="19">
        <v>-6.9651741293532313E-2</v>
      </c>
      <c r="I42" s="15">
        <f t="shared" si="5"/>
        <v>0.91666666666666674</v>
      </c>
    </row>
    <row r="43" spans="1:9" x14ac:dyDescent="0.25">
      <c r="A43" s="14">
        <v>5</v>
      </c>
      <c r="B43" s="9" t="s">
        <v>38</v>
      </c>
      <c r="C43" s="5">
        <v>1</v>
      </c>
      <c r="D43" s="5">
        <v>275</v>
      </c>
      <c r="E43" s="5">
        <v>272</v>
      </c>
      <c r="F43" s="8">
        <f t="shared" si="4"/>
        <v>0.98550724637681164</v>
      </c>
      <c r="G43" s="18">
        <v>0.80869565217391304</v>
      </c>
      <c r="H43" s="19">
        <v>3.1277966332261625E-2</v>
      </c>
      <c r="I43" s="15">
        <f t="shared" si="5"/>
        <v>0.89710144927536239</v>
      </c>
    </row>
    <row r="44" spans="1:9" x14ac:dyDescent="0.25">
      <c r="A44" s="14">
        <v>8</v>
      </c>
      <c r="B44" s="9" t="s">
        <v>39</v>
      </c>
      <c r="C44" s="5">
        <v>29</v>
      </c>
      <c r="D44" s="5">
        <v>118</v>
      </c>
      <c r="E44" s="5">
        <v>133</v>
      </c>
      <c r="F44" s="8">
        <f t="shared" si="4"/>
        <v>0.90476190476190477</v>
      </c>
      <c r="G44" s="8">
        <v>0.88749999999999996</v>
      </c>
      <c r="H44" s="19">
        <v>9.2469958998092017E-2</v>
      </c>
      <c r="I44" s="15">
        <f t="shared" si="5"/>
        <v>0.89613095238095242</v>
      </c>
    </row>
    <row r="45" spans="1:9" x14ac:dyDescent="0.25">
      <c r="A45" s="14">
        <v>6</v>
      </c>
      <c r="B45" s="23" t="s">
        <v>37</v>
      </c>
      <c r="C45" s="5">
        <v>6</v>
      </c>
      <c r="D45" s="5">
        <v>20</v>
      </c>
      <c r="E45" s="5">
        <v>25</v>
      </c>
      <c r="F45" s="8">
        <f t="shared" si="4"/>
        <v>0.96153846153846156</v>
      </c>
      <c r="G45" s="8">
        <v>0.66666666666666663</v>
      </c>
      <c r="H45" s="19">
        <v>-2.3918372755582083E-2</v>
      </c>
      <c r="I45" s="15">
        <f t="shared" si="5"/>
        <v>0.8141025641025641</v>
      </c>
    </row>
    <row r="46" spans="1:9" x14ac:dyDescent="0.25">
      <c r="A46" s="14">
        <v>2</v>
      </c>
      <c r="B46" s="23" t="s">
        <v>43</v>
      </c>
      <c r="C46" s="5">
        <v>44</v>
      </c>
      <c r="D46" s="5">
        <v>1008</v>
      </c>
      <c r="E46" s="5">
        <v>1052</v>
      </c>
      <c r="F46" s="8">
        <f t="shared" si="4"/>
        <v>1</v>
      </c>
      <c r="G46" s="7">
        <v>0.5</v>
      </c>
      <c r="H46" s="19">
        <v>-0.21189376443418009</v>
      </c>
      <c r="I46" s="15">
        <f t="shared" si="5"/>
        <v>0.75</v>
      </c>
    </row>
    <row r="47" spans="1:9" x14ac:dyDescent="0.25">
      <c r="A47" s="14"/>
      <c r="B47" s="23" t="s">
        <v>55</v>
      </c>
      <c r="C47" s="5">
        <v>0</v>
      </c>
      <c r="D47" s="5">
        <v>36</v>
      </c>
      <c r="E47" s="5">
        <v>35</v>
      </c>
      <c r="F47" s="8">
        <f t="shared" si="4"/>
        <v>0.97222222222222221</v>
      </c>
      <c r="G47" s="7">
        <v>0.5</v>
      </c>
      <c r="H47" s="19">
        <v>0</v>
      </c>
      <c r="I47" s="15">
        <f t="shared" si="5"/>
        <v>0.73611111111111116</v>
      </c>
    </row>
    <row r="48" spans="1:9" x14ac:dyDescent="0.25">
      <c r="A48" s="24"/>
      <c r="B48" s="23" t="s">
        <v>54</v>
      </c>
      <c r="C48" s="5">
        <v>0</v>
      </c>
      <c r="D48" s="5">
        <v>4202</v>
      </c>
      <c r="E48" s="5">
        <v>2348</v>
      </c>
      <c r="F48" s="8">
        <f t="shared" si="4"/>
        <v>0.55878153260352215</v>
      </c>
      <c r="G48" s="7">
        <v>1</v>
      </c>
      <c r="H48" s="19">
        <v>0</v>
      </c>
      <c r="I48" s="15">
        <f t="shared" si="5"/>
        <v>0.77939076630176107</v>
      </c>
    </row>
    <row r="49" spans="1:9" ht="15.75" thickBot="1" x14ac:dyDescent="0.3">
      <c r="A49" s="24">
        <v>12</v>
      </c>
      <c r="B49" s="23" t="s">
        <v>53</v>
      </c>
      <c r="C49" s="5">
        <v>4197</v>
      </c>
      <c r="D49" s="5">
        <v>3511</v>
      </c>
      <c r="E49" s="5">
        <v>1426</v>
      </c>
      <c r="F49" s="8">
        <f t="shared" si="4"/>
        <v>0.18500259470679814</v>
      </c>
      <c r="G49" s="7">
        <v>0.5</v>
      </c>
      <c r="H49" s="19">
        <v>3.3274070354959627E-2</v>
      </c>
      <c r="I49" s="15">
        <f t="shared" si="5"/>
        <v>0.34250129735339907</v>
      </c>
    </row>
    <row r="50" spans="1:9" ht="18.75" thickBot="1" x14ac:dyDescent="0.3">
      <c r="A50" s="34" t="s">
        <v>42</v>
      </c>
      <c r="B50" s="35"/>
      <c r="C50" s="5">
        <f>SUM(C6:C35,C36:C49,)</f>
        <v>4687</v>
      </c>
      <c r="D50" s="5">
        <f>SUM(D6:D35,D36:D49,)</f>
        <v>22772</v>
      </c>
      <c r="E50" s="5">
        <f>SUM(E6:E35,E36:E49,)</f>
        <v>18951</v>
      </c>
      <c r="F50" s="8">
        <f t="shared" ref="F50" si="6">(E50/(D50+C50))</f>
        <v>0.69015623292909434</v>
      </c>
      <c r="G50" s="8">
        <v>0.88673412029229903</v>
      </c>
      <c r="H50" s="19">
        <v>-5.9267122436908237E-2</v>
      </c>
      <c r="I50" s="16">
        <f t="shared" ref="I50" si="7">(G50+F50)/2</f>
        <v>0.78844517661069669</v>
      </c>
    </row>
  </sheetData>
  <mergeCells count="11">
    <mergeCell ref="A1:I3"/>
    <mergeCell ref="B34:I34"/>
    <mergeCell ref="B36:I36"/>
    <mergeCell ref="A50:B50"/>
    <mergeCell ref="A4:A5"/>
    <mergeCell ref="B4:B5"/>
    <mergeCell ref="C4:E4"/>
    <mergeCell ref="F4:G4"/>
    <mergeCell ref="H4:H5"/>
    <mergeCell ref="I4:I5"/>
    <mergeCell ref="B26:I26"/>
  </mergeCells>
  <conditionalFormatting sqref="F18:G25 F11:G11 I11 I13:I16 F7:G7 F6 I6:I7 I27:I33 F27:G33 F13:G14 F16:G16 G14:G15 F37:G49 I37:I50 I18:I23 I25">
    <cfRule type="cellIs" dxfId="64" priority="6563" operator="lessThan">
      <formula>0.741</formula>
    </cfRule>
    <cfRule type="cellIs" dxfId="63" priority="6564" operator="between">
      <formula>0.9</formula>
      <formula>1</formula>
    </cfRule>
    <cfRule type="cellIs" dxfId="62" priority="6565" operator="between">
      <formula>0.75</formula>
      <formula>0.89</formula>
    </cfRule>
    <cfRule type="cellIs" dxfId="61" priority="6566" operator="lessThan">
      <formula>0.74</formula>
    </cfRule>
  </conditionalFormatting>
  <conditionalFormatting sqref="F18:G25 F11:G11 I11 I13:I16 F7:G7 F6 I6:I7 I27:I33 F27:G33 F13:G14 F16:G16 G14:G15 G37:G38 I18:I23 I25">
    <cfRule type="cellIs" priority="6562" operator="between">
      <formula>0.75</formula>
      <formula>0.8999</formula>
    </cfRule>
  </conditionalFormatting>
  <conditionalFormatting sqref="F50">
    <cfRule type="cellIs" dxfId="60" priority="6558" operator="lessThan">
      <formula>0.741</formula>
    </cfRule>
    <cfRule type="cellIs" dxfId="59" priority="6559" operator="between">
      <formula>0.9</formula>
      <formula>1</formula>
    </cfRule>
    <cfRule type="cellIs" dxfId="58" priority="6560" operator="between">
      <formula>0.75</formula>
      <formula>0.89</formula>
    </cfRule>
    <cfRule type="cellIs" dxfId="57" priority="6561" operator="lessThan">
      <formula>0.74</formula>
    </cfRule>
  </conditionalFormatting>
  <conditionalFormatting sqref="F50">
    <cfRule type="cellIs" priority="6557" operator="between">
      <formula>0.75</formula>
      <formula>0.8999</formula>
    </cfRule>
  </conditionalFormatting>
  <conditionalFormatting sqref="B24">
    <cfRule type="duplicateValues" dxfId="56" priority="6556"/>
  </conditionalFormatting>
  <conditionalFormatting sqref="B22">
    <cfRule type="duplicateValues" dxfId="55" priority="6555"/>
  </conditionalFormatting>
  <conditionalFormatting sqref="B23">
    <cfRule type="duplicateValues" dxfId="54" priority="6554"/>
  </conditionalFormatting>
  <conditionalFormatting sqref="C50:E50">
    <cfRule type="dataBar" priority="65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{76B561C0-E4BF-481A-8CD3-5E0DB48189A9}</x14:id>
        </ext>
      </extLst>
    </cfRule>
  </conditionalFormatting>
  <conditionalFormatting sqref="C50:E50">
    <cfRule type="dataBar" priority="65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{3E954491-5A04-496A-A511-6C63C3C270F6}</x14:id>
        </ext>
      </extLst>
    </cfRule>
  </conditionalFormatting>
  <conditionalFormatting sqref="C50:E50">
    <cfRule type="dataBar" priority="65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{CB1FF15C-5720-4D33-B08B-16CD20CF1F5D}</x14:id>
        </ext>
      </extLst>
    </cfRule>
  </conditionalFormatting>
  <conditionalFormatting sqref="B15">
    <cfRule type="duplicateValues" dxfId="53" priority="6550"/>
  </conditionalFormatting>
  <conditionalFormatting sqref="B11">
    <cfRule type="duplicateValues" dxfId="52" priority="6549"/>
  </conditionalFormatting>
  <conditionalFormatting sqref="F35 I35">
    <cfRule type="cellIs" dxfId="51" priority="6544" operator="lessThan">
      <formula>0.741</formula>
    </cfRule>
    <cfRule type="cellIs" dxfId="50" priority="6545" operator="between">
      <formula>0.9</formula>
      <formula>1</formula>
    </cfRule>
    <cfRule type="cellIs" dxfId="49" priority="6546" operator="between">
      <formula>0.75</formula>
      <formula>0.89</formula>
    </cfRule>
    <cfRule type="cellIs" dxfId="48" priority="6547" operator="lessThan">
      <formula>0.74</formula>
    </cfRule>
  </conditionalFormatting>
  <conditionalFormatting sqref="I17 F17:G17">
    <cfRule type="cellIs" dxfId="47" priority="6537" operator="lessThan">
      <formula>0.741</formula>
    </cfRule>
    <cfRule type="cellIs" dxfId="46" priority="6538" operator="between">
      <formula>0.9</formula>
      <formula>1</formula>
    </cfRule>
    <cfRule type="cellIs" dxfId="45" priority="6539" operator="between">
      <formula>0.75</formula>
      <formula>0.89</formula>
    </cfRule>
    <cfRule type="cellIs" dxfId="44" priority="6540" operator="lessThan">
      <formula>0.74</formula>
    </cfRule>
  </conditionalFormatting>
  <conditionalFormatting sqref="I17 F17:G17">
    <cfRule type="cellIs" priority="6536" operator="between">
      <formula>0.75</formula>
      <formula>0.8999</formula>
    </cfRule>
  </conditionalFormatting>
  <conditionalFormatting sqref="B17">
    <cfRule type="duplicateValues" dxfId="43" priority="6535"/>
  </conditionalFormatting>
  <conditionalFormatting sqref="F9:G9 I9">
    <cfRule type="cellIs" dxfId="42" priority="6531" operator="lessThan">
      <formula>0.741</formula>
    </cfRule>
    <cfRule type="cellIs" dxfId="41" priority="6532" operator="between">
      <formula>0.9</formula>
      <formula>1</formula>
    </cfRule>
    <cfRule type="cellIs" dxfId="40" priority="6533" operator="between">
      <formula>0.75</formula>
      <formula>0.89</formula>
    </cfRule>
    <cfRule type="cellIs" dxfId="39" priority="6534" operator="lessThan">
      <formula>0.74</formula>
    </cfRule>
  </conditionalFormatting>
  <conditionalFormatting sqref="F9:G9 I9">
    <cfRule type="cellIs" priority="6530" operator="between">
      <formula>0.75</formula>
      <formula>0.8999</formula>
    </cfRule>
  </conditionalFormatting>
  <conditionalFormatting sqref="B9">
    <cfRule type="duplicateValues" dxfId="38" priority="6529"/>
  </conditionalFormatting>
  <conditionalFormatting sqref="I10 F10:G10 G7:G25">
    <cfRule type="cellIs" dxfId="37" priority="6525" operator="lessThan">
      <formula>0.741</formula>
    </cfRule>
    <cfRule type="cellIs" dxfId="36" priority="6526" operator="between">
      <formula>0.9</formula>
      <formula>1</formula>
    </cfRule>
    <cfRule type="cellIs" dxfId="35" priority="6527" operator="between">
      <formula>0.75</formula>
      <formula>0.89</formula>
    </cfRule>
    <cfRule type="cellIs" dxfId="34" priority="6528" operator="lessThan">
      <formula>0.74</formula>
    </cfRule>
  </conditionalFormatting>
  <conditionalFormatting sqref="I10 F10:G10 G7:G25">
    <cfRule type="cellIs" priority="6524" operator="between">
      <formula>0.75</formula>
      <formula>0.8999</formula>
    </cfRule>
  </conditionalFormatting>
  <conditionalFormatting sqref="B10">
    <cfRule type="duplicateValues" dxfId="33" priority="6523"/>
  </conditionalFormatting>
  <conditionalFormatting sqref="I12 F12:G12">
    <cfRule type="cellIs" dxfId="32" priority="6519" operator="lessThan">
      <formula>0.741</formula>
    </cfRule>
    <cfRule type="cellIs" dxfId="31" priority="6520" operator="between">
      <formula>0.9</formula>
      <formula>1</formula>
    </cfRule>
    <cfRule type="cellIs" dxfId="30" priority="6521" operator="between">
      <formula>0.75</formula>
      <formula>0.89</formula>
    </cfRule>
    <cfRule type="cellIs" dxfId="29" priority="6522" operator="lessThan">
      <formula>0.74</formula>
    </cfRule>
  </conditionalFormatting>
  <conditionalFormatting sqref="I12 F12:G12">
    <cfRule type="cellIs" priority="6518" operator="between">
      <formula>0.75</formula>
      <formula>0.8999</formula>
    </cfRule>
  </conditionalFormatting>
  <conditionalFormatting sqref="B12">
    <cfRule type="duplicateValues" dxfId="28" priority="6517"/>
  </conditionalFormatting>
  <conditionalFormatting sqref="G50">
    <cfRule type="cellIs" priority="6516" operator="between">
      <formula>0.75</formula>
      <formula>0.8999</formula>
    </cfRule>
  </conditionalFormatting>
  <conditionalFormatting sqref="G50">
    <cfRule type="cellIs" dxfId="27" priority="6512" operator="lessThan">
      <formula>0.741</formula>
    </cfRule>
    <cfRule type="cellIs" dxfId="26" priority="6513" operator="between">
      <formula>0.9</formula>
      <formula>1</formula>
    </cfRule>
    <cfRule type="cellIs" dxfId="25" priority="6514" operator="between">
      <formula>0.75</formula>
      <formula>0.89</formula>
    </cfRule>
    <cfRule type="cellIs" dxfId="24" priority="6515" operator="lessThan">
      <formula>0.74</formula>
    </cfRule>
  </conditionalFormatting>
  <conditionalFormatting sqref="G35">
    <cfRule type="cellIs" dxfId="23" priority="6508" operator="lessThan">
      <formula>0.741</formula>
    </cfRule>
    <cfRule type="cellIs" dxfId="22" priority="6509" operator="between">
      <formula>0.9</formula>
      <formula>1</formula>
    </cfRule>
    <cfRule type="cellIs" dxfId="21" priority="6510" operator="between">
      <formula>0.75</formula>
      <formula>0.89</formula>
    </cfRule>
    <cfRule type="cellIs" dxfId="20" priority="6511" operator="lessThan">
      <formula>0.74</formula>
    </cfRule>
  </conditionalFormatting>
  <conditionalFormatting sqref="G35">
    <cfRule type="cellIs" priority="6507" operator="between">
      <formula>0.75</formula>
      <formula>0.8999</formula>
    </cfRule>
  </conditionalFormatting>
  <conditionalFormatting sqref="I8 F8:G8">
    <cfRule type="cellIs" dxfId="19" priority="6502" operator="lessThan">
      <formula>0.741</formula>
    </cfRule>
    <cfRule type="cellIs" dxfId="18" priority="6503" operator="between">
      <formula>0.9</formula>
      <formula>1</formula>
    </cfRule>
    <cfRule type="cellIs" dxfId="17" priority="6504" operator="between">
      <formula>0.75</formula>
      <formula>0.89</formula>
    </cfRule>
    <cfRule type="cellIs" dxfId="16" priority="6505" operator="lessThan">
      <formula>0.74</formula>
    </cfRule>
  </conditionalFormatting>
  <conditionalFormatting sqref="I8 F8:G8">
    <cfRule type="cellIs" priority="6501" operator="between">
      <formula>0.75</formula>
      <formula>0.8999</formula>
    </cfRule>
  </conditionalFormatting>
  <conditionalFormatting sqref="B8">
    <cfRule type="duplicateValues" dxfId="15" priority="6500"/>
  </conditionalFormatting>
  <conditionalFormatting sqref="H50">
    <cfRule type="iconSet" priority="6490">
      <iconSet>
        <cfvo type="percent" val="0"/>
        <cfvo type="percent" val="33"/>
        <cfvo type="percent" val="67"/>
      </iconSet>
    </cfRule>
  </conditionalFormatting>
  <conditionalFormatting sqref="H50">
    <cfRule type="iconSet" priority="1256">
      <iconSet>
        <cfvo type="percent" val="0"/>
        <cfvo type="percent" val="33"/>
        <cfvo type="percent" val="67"/>
      </iconSet>
    </cfRule>
  </conditionalFormatting>
  <conditionalFormatting sqref="H39:H41">
    <cfRule type="iconSet" priority="1135">
      <iconSet>
        <cfvo type="percent" val="0"/>
        <cfvo type="percent" val="33"/>
        <cfvo type="percent" val="67"/>
      </iconSet>
    </cfRule>
  </conditionalFormatting>
  <conditionalFormatting sqref="D35:E35">
    <cfRule type="dataBar" priority="228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{3E5E7D7A-EE8D-4923-963E-9E86F4C20B9E}</x14:id>
        </ext>
      </extLst>
    </cfRule>
  </conditionalFormatting>
  <conditionalFormatting sqref="E35">
    <cfRule type="dataBar" priority="228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{1CE33631-BB81-4CF5-B1FB-66372C18787E}</x14:id>
        </ext>
      </extLst>
    </cfRule>
  </conditionalFormatting>
  <conditionalFormatting sqref="D35">
    <cfRule type="dataBar" priority="228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{159D3774-168F-495D-90DB-B0694BF4BB9C}</x14:id>
        </ext>
      </extLst>
    </cfRule>
  </conditionalFormatting>
  <conditionalFormatting sqref="C35">
    <cfRule type="dataBar" priority="228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{CDB0A58B-3FC2-4F92-ACDB-7A52657B89B6}</x14:id>
        </ext>
      </extLst>
    </cfRule>
  </conditionalFormatting>
  <conditionalFormatting sqref="B31">
    <cfRule type="duplicateValues" dxfId="14" priority="1012"/>
  </conditionalFormatting>
  <conditionalFormatting sqref="F6 F7:G25">
    <cfRule type="cellIs" dxfId="13" priority="993" operator="lessThan">
      <formula>0.741</formula>
    </cfRule>
    <cfRule type="cellIs" dxfId="12" priority="994" operator="between">
      <formula>0.9</formula>
      <formula>1</formula>
    </cfRule>
    <cfRule type="cellIs" dxfId="11" priority="995" operator="between">
      <formula>0.75</formula>
      <formula>0.89</formula>
    </cfRule>
    <cfRule type="cellIs" dxfId="10" priority="996" operator="lessThan">
      <formula>0.74</formula>
    </cfRule>
  </conditionalFormatting>
  <conditionalFormatting sqref="F6 F7:G25">
    <cfRule type="cellIs" priority="992" operator="between">
      <formula>0.75</formula>
      <formula>0.8999</formula>
    </cfRule>
  </conditionalFormatting>
  <conditionalFormatting sqref="H22">
    <cfRule type="iconSet" priority="916">
      <iconSet>
        <cfvo type="percent" val="0"/>
        <cfvo type="percent" val="33"/>
        <cfvo type="percent" val="67"/>
      </iconSet>
    </cfRule>
  </conditionalFormatting>
  <conditionalFormatting sqref="H35">
    <cfRule type="iconSet" priority="805">
      <iconSet>
        <cfvo type="percent" val="0"/>
        <cfvo type="percent" val="33"/>
        <cfvo type="percent" val="67"/>
      </iconSet>
    </cfRule>
  </conditionalFormatting>
  <conditionalFormatting sqref="G6">
    <cfRule type="cellIs" dxfId="9" priority="772" operator="lessThan">
      <formula>0.741</formula>
    </cfRule>
    <cfRule type="cellIs" dxfId="8" priority="773" operator="between">
      <formula>0.9</formula>
      <formula>1</formula>
    </cfRule>
    <cfRule type="cellIs" dxfId="7" priority="774" operator="between">
      <formula>0.75</formula>
      <formula>0.89</formula>
    </cfRule>
    <cfRule type="cellIs" dxfId="6" priority="775" operator="lessThan">
      <formula>0.74</formula>
    </cfRule>
  </conditionalFormatting>
  <conditionalFormatting sqref="H35">
    <cfRule type="iconSet" priority="710">
      <iconSet>
        <cfvo type="percent" val="0"/>
        <cfvo type="percent" val="33"/>
        <cfvo type="percent" val="67"/>
      </iconSet>
    </cfRule>
  </conditionalFormatting>
  <conditionalFormatting sqref="H46:H49">
    <cfRule type="iconSet" priority="56391">
      <iconSet>
        <cfvo type="percent" val="0"/>
        <cfvo type="percent" val="33"/>
        <cfvo type="percent" val="67"/>
      </iconSet>
    </cfRule>
  </conditionalFormatting>
  <conditionalFormatting sqref="E44:E49 D37:D49">
    <cfRule type="dataBar" priority="56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{E0F3A100-E014-478C-9B56-362F9033FBE6}</x14:id>
        </ext>
      </extLst>
    </cfRule>
  </conditionalFormatting>
  <conditionalFormatting sqref="H42:H50 H37:H38 H8:H12 H14:H15 H29:H33 H17:H21">
    <cfRule type="iconSet" priority="56394">
      <iconSet>
        <cfvo type="percent" val="0"/>
        <cfvo type="percent" val="33"/>
        <cfvo type="percent" val="67"/>
      </iconSet>
    </cfRule>
  </conditionalFormatting>
  <conditionalFormatting sqref="E44:E49 E37:E41">
    <cfRule type="dataBar" priority="564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{4520FB0B-308C-4F62-8D3B-B0452F98E7A7}</x14:id>
        </ext>
      </extLst>
    </cfRule>
  </conditionalFormatting>
  <conditionalFormatting sqref="D44:E49 D42:D43 D37:E41">
    <cfRule type="dataBar" priority="564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{DA501BDD-E3C3-424C-B2C5-E1254A5747C7}</x14:id>
        </ext>
      </extLst>
    </cfRule>
  </conditionalFormatting>
  <conditionalFormatting sqref="E37:E49">
    <cfRule type="dataBar" priority="569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{2B29493A-A345-4875-9EF2-E720F2E6A83E}</x14:id>
        </ext>
      </extLst>
    </cfRule>
  </conditionalFormatting>
  <conditionalFormatting sqref="H37:H49">
    <cfRule type="iconSet" priority="56929">
      <iconSet>
        <cfvo type="percent" val="0"/>
        <cfvo type="percent" val="33"/>
        <cfvo type="percent" val="67"/>
      </iconSet>
    </cfRule>
  </conditionalFormatting>
  <conditionalFormatting sqref="C37:C49">
    <cfRule type="dataBar" priority="569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{56EA0B45-3F56-43C9-8C97-7363F1490223}</x14:id>
        </ext>
      </extLst>
    </cfRule>
  </conditionalFormatting>
  <conditionalFormatting sqref="B27:B30 B32:B33">
    <cfRule type="duplicateValues" dxfId="5" priority="56980"/>
  </conditionalFormatting>
  <conditionalFormatting sqref="D27:E33 D6:E25">
    <cfRule type="dataBar" priority="569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27:E33 E6:E25">
    <cfRule type="dataBar" priority="569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27:E33">
    <cfRule type="dataBar" priority="569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{54CD96BF-9EF8-428E-9E83-8A13C5EF8CA2}</x14:id>
        </ext>
      </extLst>
    </cfRule>
  </conditionalFormatting>
  <conditionalFormatting sqref="D27:D33 D15:E15 D6:D25">
    <cfRule type="dataBar" priority="569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E27:E33">
    <cfRule type="dataBar" priority="569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{E76017C9-55AE-4A18-A59C-ADFF90DE8E97}</x14:id>
        </ext>
      </extLst>
    </cfRule>
  </conditionalFormatting>
  <conditionalFormatting sqref="D27:D33 D6:D25">
    <cfRule type="dataBar" priority="569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27:C33 C6:C16 C18:C25">
    <cfRule type="dataBar" priority="569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conditionalFormatting sqref="E6:E25">
    <cfRule type="dataBar" priority="574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574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574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574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4" priority="57421"/>
  </conditionalFormatting>
  <conditionalFormatting sqref="C6:C25">
    <cfRule type="dataBar" priority="574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I24">
    <cfRule type="cellIs" dxfId="3" priority="5" operator="lessThan">
      <formula>0.741</formula>
    </cfRule>
    <cfRule type="cellIs" dxfId="2" priority="6" operator="between">
      <formula>0.9</formula>
      <formula>1</formula>
    </cfRule>
    <cfRule type="cellIs" dxfId="1" priority="7" operator="between">
      <formula>0.75</formula>
      <formula>0.89</formula>
    </cfRule>
    <cfRule type="cellIs" dxfId="0" priority="8" operator="lessThan">
      <formula>0.74</formula>
    </cfRule>
  </conditionalFormatting>
  <conditionalFormatting sqref="I24">
    <cfRule type="cellIs" priority="4" operator="between">
      <formula>0.75</formula>
      <formula>0.8999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B561C0-E4BF-481A-8CD3-5E0DB48189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C50:E50</xm:sqref>
        </x14:conditionalFormatting>
        <x14:conditionalFormatting xmlns:xm="http://schemas.microsoft.com/office/excel/2006/main">
          <x14:cfRule type="dataBar" id="{3E954491-5A04-496A-A511-6C63C3C270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C50:E50</xm:sqref>
        </x14:conditionalFormatting>
        <x14:conditionalFormatting xmlns:xm="http://schemas.microsoft.com/office/excel/2006/main">
          <x14:cfRule type="dataBar" id="{CB1FF15C-5720-4D33-B08B-16CD20CF1F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C50:E50</xm:sqref>
        </x14:conditionalFormatting>
        <x14:conditionalFormatting xmlns:xm="http://schemas.microsoft.com/office/excel/2006/main">
          <x14:cfRule type="dataBar" id="{3E5E7D7A-EE8D-4923-963E-9E86F4C20B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D35:E35</xm:sqref>
        </x14:conditionalFormatting>
        <x14:conditionalFormatting xmlns:xm="http://schemas.microsoft.com/office/excel/2006/main">
          <x14:cfRule type="dataBar" id="{1CE33631-BB81-4CF5-B1FB-66372C1878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E35</xm:sqref>
        </x14:conditionalFormatting>
        <x14:conditionalFormatting xmlns:xm="http://schemas.microsoft.com/office/excel/2006/main">
          <x14:cfRule type="dataBar" id="{159D3774-168F-495D-90DB-B0694BF4BB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CDB0A58B-3FC2-4F92-ACDB-7A52657B89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C35</xm:sqref>
        </x14:conditionalFormatting>
        <x14:conditionalFormatting xmlns:xm="http://schemas.microsoft.com/office/excel/2006/main">
          <x14:cfRule type="dataBar" id="{E0F3A100-E014-478C-9B56-362F9033FB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E44:E49 D37:D49</xm:sqref>
        </x14:conditionalFormatting>
        <x14:conditionalFormatting xmlns:xm="http://schemas.microsoft.com/office/excel/2006/main">
          <x14:cfRule type="dataBar" id="{4520FB0B-308C-4F62-8D3B-B0452F98E7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E44:E49 E37:E41</xm:sqref>
        </x14:conditionalFormatting>
        <x14:conditionalFormatting xmlns:xm="http://schemas.microsoft.com/office/excel/2006/main">
          <x14:cfRule type="dataBar" id="{DA501BDD-E3C3-424C-B2C5-E1254A5747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D44:E49 D42:D43 D37:E41</xm:sqref>
        </x14:conditionalFormatting>
        <x14:conditionalFormatting xmlns:xm="http://schemas.microsoft.com/office/excel/2006/main">
          <x14:cfRule type="dataBar" id="{2B29493A-A345-4875-9EF2-E720F2E6A8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E37:E49</xm:sqref>
        </x14:conditionalFormatting>
        <x14:conditionalFormatting xmlns:xm="http://schemas.microsoft.com/office/excel/2006/main">
          <x14:cfRule type="dataBar" id="{56EA0B45-3F56-43C9-8C97-7363F14902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C37:C49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D27:E33 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E27:E33 E6:E25</xm:sqref>
        </x14:conditionalFormatting>
        <x14:conditionalFormatting xmlns:xm="http://schemas.microsoft.com/office/excel/2006/main">
          <x14:cfRule type="dataBar" id="{54CD96BF-9EF8-428E-9E83-8A13C5EF8C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D27:E33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D27:D33 D15:E15 D6:D25</xm:sqref>
        </x14:conditionalFormatting>
        <x14:conditionalFormatting xmlns:xm="http://schemas.microsoft.com/office/excel/2006/main">
          <x14:cfRule type="dataBar" id="{E76017C9-55AE-4A18-A59C-ADFF90DE8E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E27:E33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D27:D33 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C27:C33 C6:C16 C18:C25</xm:sqref>
        </x14:conditionalFormatting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6472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473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74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6471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6470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6469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6467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468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466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6465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6464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6463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6462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6461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60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59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58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57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56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55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54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53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52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51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50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49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48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47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46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45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44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43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42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41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40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39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38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37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36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35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34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33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32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31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30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29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28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27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26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25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24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23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22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21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20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19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18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17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16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15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14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13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12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11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10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09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08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07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06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05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04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03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02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01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00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99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98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97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96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95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94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93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92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91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90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89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88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87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86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85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84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83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82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81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80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79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78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77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76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75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74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73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72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71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70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69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68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67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66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65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64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63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62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61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60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59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58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57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56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55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54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53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52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51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50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49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48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47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46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45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44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43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42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41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40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39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38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37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36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35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34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33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32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31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30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29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28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6327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6318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17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316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315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14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313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12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11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310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09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308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07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06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305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304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03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302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01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00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99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98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97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96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95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94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93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92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91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90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89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88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87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86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85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84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83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82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81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80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79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78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77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76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75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74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73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72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71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70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69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68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67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66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65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64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63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62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61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60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59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58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57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56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55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54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53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52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51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250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249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6245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44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43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42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41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40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39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38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37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36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35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34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33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32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31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30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29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28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27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26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25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24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23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22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21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20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19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18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17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16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15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14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13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12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11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10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09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08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07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06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05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04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03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02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201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200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99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98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97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96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95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94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93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92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91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90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89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88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87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86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85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84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83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82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81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80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79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78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77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76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75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74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73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72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71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70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69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68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67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66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65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64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63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62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61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60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59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58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57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56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55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54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53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52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51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50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49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48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47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46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45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44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43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42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41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40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39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38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37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36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35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34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33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32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31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30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29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28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27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26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25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24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23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22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21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20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19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18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17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16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6115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14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13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12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11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10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09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08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07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06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05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04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03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02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101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100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99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98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97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96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95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94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93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92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91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90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89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88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87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86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85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84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83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82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81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80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79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78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77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76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75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74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73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72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71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70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69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68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67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66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65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64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63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62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61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60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59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58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57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56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55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54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53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52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51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50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49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48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47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46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45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44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43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42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41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40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39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38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37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36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35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34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33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32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31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30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29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28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27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26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25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24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23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22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21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20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19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18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17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16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15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14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13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12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11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10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09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08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07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06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05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04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03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02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6001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6000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99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98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97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96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95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94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93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92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91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90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89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88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87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86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85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84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83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82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81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80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79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78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77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76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75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74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73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72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71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70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69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68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67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66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65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64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63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62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61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60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59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58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57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56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55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54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53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52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51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50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49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48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47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46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45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44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43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42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41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40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39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38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37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36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35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34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33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32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31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30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29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28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27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26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25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24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23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22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21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20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19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18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17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16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15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5914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13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12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5911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10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09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08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07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06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05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04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03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02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01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00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99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98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97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96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95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94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93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92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91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90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89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88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87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86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85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84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83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82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81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80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79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78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77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76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75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74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73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72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71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70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69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68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67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66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65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64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63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62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61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60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59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58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57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56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55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54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53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52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51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50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49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48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47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46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45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44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43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42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41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39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840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5837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36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35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34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33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5832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31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30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29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28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26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H21</xm:sqref>
        </x14:conditionalFormatting>
        <x14:conditionalFormatting xmlns:xm="http://schemas.microsoft.com/office/excel/2006/main">
          <x14:cfRule type="iconSet" priority="5824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5823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5822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5821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5820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5819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5818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5817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5816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5815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5814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5813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5812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5811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5810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5809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5807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806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805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804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803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802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801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800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99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98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97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96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95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94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93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92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91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90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89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88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87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86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85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84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83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82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81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80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79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78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77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76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75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74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73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72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71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70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69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68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67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66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65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64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63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62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61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60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59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58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57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56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55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54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53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52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51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50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49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48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47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46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45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44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43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42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41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5740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39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38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37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36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35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34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33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32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31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30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29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28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27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26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25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24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23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22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21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20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19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18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17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16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15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14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13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12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11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10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09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08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07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06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05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04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03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02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701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700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99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98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97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96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95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94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93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92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91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90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89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88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87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86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85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84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83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82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81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80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79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78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77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76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75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74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73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72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71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70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69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68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67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66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65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64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63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62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61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60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59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58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57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56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55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54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53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52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51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50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49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48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47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46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45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44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43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42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41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40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39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38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37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36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35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34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33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32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31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30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29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28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27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26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25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24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23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22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21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20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19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18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17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16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15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14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13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12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11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10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09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08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07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06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05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04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03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02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601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600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99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98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97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96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95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94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93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92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91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90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89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88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87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86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85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84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83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82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81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80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79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78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77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76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75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74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73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72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71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70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69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68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67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66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65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64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63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62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61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60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59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58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57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56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55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54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53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52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51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50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49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48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47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46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45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44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43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42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41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40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39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38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37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36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35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34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33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32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31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30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29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28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27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26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25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24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23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22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21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20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19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18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17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16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15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14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13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12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11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10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09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08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07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06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05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04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03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02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501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500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99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98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97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96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95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94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93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92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91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90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89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88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87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86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85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84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83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82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81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80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79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78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77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76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75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74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73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72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71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70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69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68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67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66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65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64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63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62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61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60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59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58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57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56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55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54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53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52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51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50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49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48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47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46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45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44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43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42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41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40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39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38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37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36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35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34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33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32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31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30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29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28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27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26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25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24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23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22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21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20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19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18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17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16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15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14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13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12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11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10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09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08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07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06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05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04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03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02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401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400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99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98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97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96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95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94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93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92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91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90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89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88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87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86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85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84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83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82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81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80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79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78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77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76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75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74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73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72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71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70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69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68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67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66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65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64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63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62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61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60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59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58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57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56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55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54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53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52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51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50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49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48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47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46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45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44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43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42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41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40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39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38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37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36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35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34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33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32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31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30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29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28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27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26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25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24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23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22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21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20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19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18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17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16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15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14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13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12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11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10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09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08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07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06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05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04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03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302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01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300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99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98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97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96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95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94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93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92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91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90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89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88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87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86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85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84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83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82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81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80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79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78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77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76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75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74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73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72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71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70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69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68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67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66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65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64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63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62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61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60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59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58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57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56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55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54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53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52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51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50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49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48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47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46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45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44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43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42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41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40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39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38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37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36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35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34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33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32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31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30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29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28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27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26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25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24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23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22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21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20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19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18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17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16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15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14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13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12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11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10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09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08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07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06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05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04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03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202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01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200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99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98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97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96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95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94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93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92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91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90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89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88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87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86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85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84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83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82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81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80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79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78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77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76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75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74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73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72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71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70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69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68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67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66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65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64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63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62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61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60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59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58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57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56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55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54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53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52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5151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50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49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48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47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46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45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44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43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42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41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40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39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38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37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36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35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34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33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32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31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30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29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28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27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26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25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24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23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22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21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20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19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18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17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16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15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14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13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12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11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10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09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08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07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06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05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04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03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102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01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00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99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98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97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96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95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94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93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92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91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90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89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88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87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86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85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84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83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82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81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80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79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78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77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76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75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74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73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72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71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70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69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68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67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66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65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64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63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62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61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60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59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58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57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56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55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54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53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52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51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50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49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48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47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46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45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44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43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42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41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40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39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38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37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36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35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34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33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32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31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30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29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28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27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26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25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24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23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22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21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20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19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18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17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16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15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14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13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12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11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10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09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08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07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06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05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04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03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02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01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00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99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98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97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96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95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94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93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92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91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90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89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88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87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86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85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84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83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82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81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80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79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78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77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76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75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74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73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72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71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70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69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68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67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66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65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64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63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62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61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60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59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58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57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56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55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54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53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952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51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50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49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48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47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46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45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44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43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42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41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40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39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38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37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36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35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34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33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32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31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30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29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28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26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927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25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24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4923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21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922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4920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898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04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897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4896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4895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4894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4893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4892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4891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4890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4889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4888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4887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4728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729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27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26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25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24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23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22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21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20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19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18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17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16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15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14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13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12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11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10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09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08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07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06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05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4704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703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4696" id="{31665164-9DAA-41DE-8116-D590F4CC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697" id="{AEDCDA2B-A2F7-4B43-98B2-87571BC37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98" id="{699F34B3-A9AF-4982-81A6-197A7497E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99" id="{7140B27B-0046-4F8F-A3D6-156AA50819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4695" id="{8FBAF423-158E-4FFB-B133-59AD1C3F2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4694" id="{0EB277EE-1037-4794-AF76-CA9FBB1B7DF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4693" id="{567E63CE-424A-463D-8F8D-1F55311F4B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4692" id="{8E2F3132-3A7E-4BDE-AFA8-12546B234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4690" id="{D6C09117-936D-40B9-9812-83B8229B83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691" id="{50E0F25A-4BB2-457D-B569-9BBA30A54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4689" id="{A76A2EAA-0175-4E53-B0FC-53BB8BC0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4688" id="{A72BB614-5C0D-42A5-B677-D3CD70EBD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4687" id="{CEF8248F-A119-4CE4-9279-DA5F12E2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4686" id="{925AD3A3-3C60-46ED-BDBF-2FDD1E52B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4685" id="{082C54ED-530F-4687-B51E-D93787459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4684" id="{AFDC1619-C847-4E15-AC13-09B388B83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4682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681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680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679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678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677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4676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675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674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673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672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671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670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669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668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667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666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665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64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63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62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61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60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59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58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57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56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55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54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53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52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51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50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49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48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47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46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45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44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43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4642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4641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40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39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38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37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36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35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34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33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32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31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30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29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28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27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26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25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24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23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22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21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20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619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18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17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16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15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14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13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12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11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10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09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08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07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06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05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03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604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02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01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00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99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98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97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96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95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94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93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92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91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90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89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88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87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86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85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84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83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82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81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80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79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78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77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76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75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74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73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72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1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0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9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8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7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6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5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4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3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2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1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0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9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8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7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6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5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4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3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2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1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0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9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8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7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6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5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4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3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2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1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0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9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8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7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6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5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4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3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2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1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0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9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8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7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6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5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4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3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2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1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0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9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8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7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6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5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4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3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2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1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0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9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8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7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6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5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4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3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2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1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500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9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8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6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1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1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0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9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8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7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6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5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4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3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2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1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0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9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8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7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6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5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4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3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2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1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0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9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8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7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6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5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4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423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2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1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0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9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8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7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6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5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4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3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2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1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0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9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8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7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6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5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4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3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2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1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0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9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8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7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6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5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4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3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2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1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0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9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8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7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6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5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4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3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82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81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80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79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78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77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76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75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74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73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72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71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70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69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68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67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66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65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64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63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62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61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60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4359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58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57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56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55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54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53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52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51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50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49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48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47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46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45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44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43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42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41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40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39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38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37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36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35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34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33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32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31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30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29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28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27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26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25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24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23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22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21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20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19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18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17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16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15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14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13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12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11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10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09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08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07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06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05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04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03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02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301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300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99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98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97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96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95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94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93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92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91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90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89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88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87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86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85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84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83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82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81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80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79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78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77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76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75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74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73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72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71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70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69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68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67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66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65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64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63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62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61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60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59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58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57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56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55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54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53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52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51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50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49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48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47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46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45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44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43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42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41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40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39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38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37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36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35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34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33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32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31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30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29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28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27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26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25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24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23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22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21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20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19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18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17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16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15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14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13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12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11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10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09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08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07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06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05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04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03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4202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201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200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99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98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97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96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95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94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93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92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91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90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89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88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87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86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85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84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83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82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81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80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79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78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77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76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75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74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73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72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71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70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69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68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67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66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65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64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63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62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61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60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59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58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57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56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55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54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53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52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51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50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49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48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47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46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45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44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43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42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41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40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39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38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37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36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35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34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33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32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31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30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29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28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27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26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4125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24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23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22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21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20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19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18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17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16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15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14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13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12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11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10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09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08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07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06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05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04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03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02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101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100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099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98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097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96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95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094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93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92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91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90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89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88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4087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086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4085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84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83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82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81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4080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79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78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77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76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75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74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73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72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71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70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69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68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67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66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65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64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63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62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61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60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59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58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56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57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55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54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4053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51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52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50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49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4047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4034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H28 H20 H11 H13:H14</xm:sqref>
        </x14:conditionalFormatting>
        <x14:conditionalFormatting xmlns:xm="http://schemas.microsoft.com/office/excel/2006/main">
          <x14:cfRule type="iconSet" priority="4001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00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99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98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97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96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95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94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93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92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91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90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89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88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86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987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85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84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83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80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981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79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78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77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76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75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74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73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72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71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70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69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68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67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66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65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64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63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62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61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60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59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58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957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56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955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54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53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52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51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50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49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48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47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46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45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44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43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42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41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40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39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38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37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36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35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34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33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32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31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30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29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28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27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26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25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24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23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22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21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20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19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18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17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16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15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14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13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12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11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10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09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08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07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06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05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04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03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02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01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00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99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98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97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96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95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94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93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92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91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90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89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88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87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86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85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84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83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82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81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80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79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78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77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76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75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74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73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72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71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70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69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68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67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66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65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64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63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62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61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60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59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58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57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56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55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54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53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52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51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50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49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48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47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46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45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44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43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42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41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40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39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38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37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36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35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34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33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32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31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30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29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28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27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26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25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24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23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22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21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20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19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18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17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16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15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14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13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3812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11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10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09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08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07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06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05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04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03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02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01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00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99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98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97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96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95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94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93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92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91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90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89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88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87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86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85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84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83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82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81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80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79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78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77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76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75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74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73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72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71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70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69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68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67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66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65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64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63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62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61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60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58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59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57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56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55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54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53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52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51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50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49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48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47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3746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5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4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3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2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1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0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9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8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7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6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5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4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3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2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1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0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9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8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7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6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5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4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3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2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1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0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9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8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7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6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5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4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3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2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1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0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9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8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7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6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5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4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3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2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1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0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9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8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7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6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5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4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3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2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1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0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9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8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7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6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5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4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3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2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1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0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9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8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7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6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5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674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673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2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1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0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9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8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7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6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5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3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64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2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1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0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9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8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7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6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5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4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3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2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1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0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9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648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647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6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5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4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3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2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1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0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9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7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38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6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5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4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3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2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1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0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9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8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7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6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5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4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3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622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1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0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9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8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7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6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5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4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3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2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1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0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9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8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7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6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5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4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3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2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1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0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8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99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7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6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5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3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94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2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1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0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9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8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7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6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5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4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3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2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1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0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9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7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78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6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5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4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3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72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71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70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69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68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67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66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65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64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63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62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61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60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59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58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57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56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55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54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53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52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51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50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49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548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546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3545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3544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3543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3542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3541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3540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3539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38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37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36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35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34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33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32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31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30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29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28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27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26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25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24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23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22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21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20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19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18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17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16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15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14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13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12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11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10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09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08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07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06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05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04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03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502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01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500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99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98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97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96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95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94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93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92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91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90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89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88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87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86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85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84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83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82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81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80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79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78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77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76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75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74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73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72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71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70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69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68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67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66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3465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3464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63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62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61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60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59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58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57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56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54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455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53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52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51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50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49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48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47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46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45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44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43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42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41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40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39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38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3437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3436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35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34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33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32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31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30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29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28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26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427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25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24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23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22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21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20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19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18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17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16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15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14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13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12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3411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10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09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08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07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06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05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04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403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02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01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00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99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98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97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96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95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94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93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92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91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90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89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87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88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86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85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84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82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83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81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80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79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78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77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76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75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74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73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72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71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70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9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8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7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6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5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4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3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2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1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60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9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8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7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6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5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4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3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2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1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50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49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47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48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46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45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44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42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43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41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40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39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38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37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36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35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34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33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32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31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30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29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28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27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26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25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24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23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22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21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20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19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18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17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16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15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14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313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12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11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10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09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3308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07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06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05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04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03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02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01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00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99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98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97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96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95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94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93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92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91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90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89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88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87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86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85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84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83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82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81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80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79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78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77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76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75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74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73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72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71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70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68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69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67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66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65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64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3263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62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61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60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59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58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57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56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55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54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53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52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51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50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49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48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47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46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45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44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43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42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41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40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39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38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37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36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35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34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33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32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31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30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29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28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27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26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25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24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23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22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21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20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19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18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17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16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15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14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213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212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211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210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209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208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207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206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205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204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203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202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201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200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199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198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197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196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195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194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193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192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3191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190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189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188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3187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3185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H27:H28 H17 H14 H11 H6 H19:H21</xm:sqref>
        </x14:conditionalFormatting>
        <x14:conditionalFormatting xmlns:xm="http://schemas.microsoft.com/office/excel/2006/main">
          <x14:cfRule type="iconSet" priority="3184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3183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3182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3178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3177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76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75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74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73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72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71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70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69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68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67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66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65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64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63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62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61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60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59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58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57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56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55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54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53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52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51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3150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49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3148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H13:H15 H9:H11 H6</xm:sqref>
        </x14:conditionalFormatting>
        <x14:conditionalFormatting xmlns:xm="http://schemas.microsoft.com/office/excel/2006/main">
          <x14:cfRule type="iconSet" priority="3147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H28 H9:H11 H7</xm:sqref>
        </x14:conditionalFormatting>
        <x14:conditionalFormatting xmlns:xm="http://schemas.microsoft.com/office/excel/2006/main">
          <x14:cfRule type="iconSet" priority="3146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H28 H13 H7 H9:H10 H21 H23 H16</xm:sqref>
        </x14:conditionalFormatting>
        <x14:conditionalFormatting xmlns:xm="http://schemas.microsoft.com/office/excel/2006/main">
          <x14:cfRule type="iconSet" priority="3098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099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97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96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95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94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93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92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91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90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89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88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87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86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85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84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83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82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81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80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79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78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77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76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75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74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73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72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71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70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69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68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67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66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65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64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63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62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61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60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59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58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57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56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55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54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53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52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51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50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49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48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3047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46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45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3044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43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42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41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40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39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38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37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36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35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34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33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32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31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30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29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28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27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26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25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24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23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22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21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20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19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18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17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16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15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14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3013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3008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3007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006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005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004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003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002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3001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000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99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98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97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96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95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94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93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92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91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90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89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88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87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86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85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84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83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82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81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2980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79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78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77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76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2974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2352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2351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2346" id="{CA8E143E-287B-4CB9-A086-C0E28DA60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47" id="{CF769FDA-9465-4766-831B-6170E33FC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45" id="{E05EC5CF-E0B9-481E-BE06-F084430BF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44" id="{0BCB7911-D7EA-49F1-A5EB-8AE6631D9BF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43" id="{13443A5C-6A92-4239-BD44-3C5A37C1B4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42" id="{DD9B4C9F-06B2-47BA-9D60-FFEBB2E1D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341" id="{5586FA42-6717-4944-A5BA-E1403A9C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340" id="{3C46B308-D2E5-4A02-8F81-3FA24B6B4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39" id="{92676250-7F86-4DEC-BBEE-CBBE50C460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38" id="{CD04146E-C0A2-44AF-AC44-5FC6841A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37" id="{7AF23620-6F2F-4583-ADC3-19BCE4AFC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36" id="{391DE2D8-E594-4758-AB38-1F1C0F975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35" id="{205B1554-3988-4B3C-A112-700778B32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34" id="{5ADF0493-DDF7-4F83-AFB1-6098784E5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33" id="{24A82834-BBBF-45A0-ADEE-11F4B11A0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32" id="{6DF85557-194E-49F1-9E5C-B33F054CF6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31" id="{D4673F89-6667-470C-9FEC-7C443159D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30" id="{2E13A10B-0839-466C-8DFC-85B42E411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28" id="{7AB1D018-F26C-4EF1-9F3C-EEA068CAF8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29" id="{0BEA21F5-9D1E-4BF0-9B39-4773F27CA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27" id="{83D3E926-82F5-4C74-9925-5D7D9D98F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26" id="{808E95D1-18A2-4001-B7B7-71E419940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325" id="{D316C987-F9AA-47A9-A759-41ADC1818D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24" id="{BF19781D-020B-4555-810A-8A353FDA86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23" id="{1F3061A7-F0F3-4BF7-85C8-D0B3BDAA1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22" id="{AD86F6CA-37BA-4381-896F-ACA9F5157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21" id="{A36623E6-BDCE-4710-BB87-EFDFE4AB4C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20" id="{81E98C82-8489-4925-86E1-B7A126E625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19" id="{4B36E08B-27D3-4703-9C06-2A73A471E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18" id="{2175E377-5F22-4A56-9E82-156DDD0CE9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17" id="{AC869FC2-B43E-4919-B655-1902D3B72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16" id="{C803853D-1EE6-4F17-A1DF-EC7A7E5D4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15" id="{2BF7C505-7DDB-4EF4-B090-C9FB07DFC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314" id="{3FB07D84-04C8-492E-ACD9-EC399025E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13" id="{D1E4E688-9B1B-4E30-A3A0-9FB9876F2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12" id="{E40C4EF3-9B02-4235-A463-DEF19288F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11" id="{A64B0168-EE1E-403E-A679-7FE96E713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10" id="{6B9BAD84-AF34-45FC-AAF2-79EAAD4092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09" id="{2A78D077-6C0C-4579-BDD9-1341D75AE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08" id="{1A9C5927-F42F-4BE7-89FD-B5DEF2B3FA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07" id="{80681A2B-1D0C-4E1D-9ACA-84524429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306" id="{94A4EBFC-FBAB-427A-B297-5F7F752D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305" id="{DD9060AC-2CD7-4E6C-B774-577D6D956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304" id="{32A879B2-6A20-48B9-83E5-1DF14C4A6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03" id="{E6AFAD1E-19EB-4FB2-8FD6-A7E4BD760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02" id="{96BA9A90-782B-4FCA-A1C6-A7A3972A8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01" id="{CA69B9BA-8D3E-4817-B7F6-9318AAA20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300" id="{06754BBA-DA28-4186-8FA3-AEA921E1CA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99" id="{63704AED-63BC-414A-A8CE-19FF8D591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98" id="{2E0CE91F-21EC-4EBF-951E-7236DEF8C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97" id="{750ADF0B-43C3-440D-A052-AA8F3EEB4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96" id="{A56EDF51-4951-42E9-943F-61651A5A4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95" id="{553A3374-F615-45FE-B66F-C2860DDF1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94" id="{D9A7B0B2-9D73-4898-A4F5-92B17DA60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92" id="{4355ECAF-8EB3-4440-8502-B2EEFAB775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93" id="{93EFA07B-A2D6-4664-A4FE-36E8AA776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91" id="{CF59E704-F964-47E9-A120-43A7D466A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90" id="{DD386FB1-CA79-4FA4-872B-D542F3CBC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89" id="{67B0E83E-598E-4843-97F8-6B2BD1720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88" id="{622D7A2B-074C-49F6-87A3-8E8DB8AD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87" id="{7972E09E-AFB7-4AC1-A551-EEB901399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86" id="{77F67AD1-EEF2-4235-9F04-27BF217CB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85" id="{BB16E733-1B8B-4453-9291-F00269FB1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84" id="{F8F84564-C9EA-4008-9AA2-5E15EA9C81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83" id="{0F631306-2944-4304-B5E7-241714F62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82" id="{E16C2FCC-3436-40E3-9776-5C40AA32A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81" id="{CA6C1AE0-0459-4E10-8E77-370402CB5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80" id="{09AE9375-E3B1-4CF9-A260-833321BF9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79" id="{CEE5BBAD-AA88-42A9-BDCA-E97E0DD1D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78" id="{6061F7BC-F620-4F4F-8F09-020BDE2E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77" id="{04EE9400-3C67-4414-96FD-63F8B7DE84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76" id="{F547DD61-6F4E-46F4-94D3-FC1CC6638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75" id="{A39E0681-040E-42CE-901A-A0DDC83CEC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74" id="{432D77AA-741A-4503-9A72-20EB35125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73" id="{C678A9A5-B7D5-4F64-9E95-A734379A2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72" id="{8F5770A6-11C7-477C-B15E-B9A84C512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71" id="{89F247F6-60AF-42BA-9EB5-EBCB8769429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70" id="{53B5D8E3-5DA8-4DB3-8233-AF6A9B125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69" id="{95BD4D1C-4807-4DB4-90BE-EB5E0B9FB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68" id="{2833A240-E141-40B4-8A30-E2803D417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66" id="{CCE29C9A-3B6E-4AF0-B9E5-155F418EF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67" id="{FA69825F-996D-435C-A969-09717A232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65" id="{40C430C3-BADB-442F-8C48-4295FE54B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64" id="{28529F84-A747-4DAC-B64F-ACCAF671A3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63" id="{B58545AC-286D-4F04-ABFE-500089472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62" id="{CD5EAE72-9ECA-45A9-ACEB-175CDF831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61" id="{BE44C1CF-639F-4784-9CD1-BA47053BF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60" id="{32ACF653-03F4-4A60-B814-1838C91DB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59" id="{B85CF79D-2991-4552-AFD9-F270C0D529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58" id="{75419B89-6087-4E26-9E2F-83DC3BD38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57" id="{535D0397-11E9-4897-8E3D-513263282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56" id="{B491D019-1F69-4EFD-9FEA-902B8DD9CE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55" id="{280AFC6E-0A56-4175-BFBC-97AEA603A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54" id="{B44D2407-8095-4C74-9298-9B48A7927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53" id="{35751AF9-86EE-43B5-9E40-6374BC1B5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52" id="{6D5F2485-9244-4FD7-99D6-953CF0A9A4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51" id="{65F476EB-7209-4D5F-8557-FF3E10A67B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50" id="{4760AB02-3A39-44BC-95AD-022FF5129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49" id="{B582FB01-FE21-41E6-949F-9E1A52C07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48" id="{B6E55500-07A8-450F-AE5A-5F01D82C90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47" id="{A2A79ABA-5511-42F6-B6B0-3B97E58AC4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46" id="{0358716B-C73F-4FE9-9B2D-41BE62CD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45" id="{8C9361AA-40DA-41CE-9D84-50FE7C6C4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44" id="{5E391870-FF44-4A9F-ADB9-FB1EB77D6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43" id="{294A46DA-FC3B-4308-B269-C0E087D1B8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42" id="{78136670-6864-4E0C-ADCD-8EBC9C502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41" id="{27951A8B-042B-42DD-9FDE-A3110A7F6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40" id="{82A73278-53F8-43C9-846D-73BE6ABE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39" id="{AA80C1CD-FDDC-4F54-B14C-C008563F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38" id="{2873E054-0388-43C1-B6DF-DCF03CD596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37" id="{4B55A11F-9E25-4FA9-9034-E984BA0E5E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36" id="{3D473270-C63D-4E0C-BF23-0761C7E7F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35" id="{E2F0FA64-5264-4529-9515-6E6941A9E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34" id="{40184686-42A2-4EDA-A9B3-F829E373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33" id="{0601D525-5A56-442D-BACB-73FE88893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32" id="{D7EF11A8-240D-4BA4-AF33-C33F56C213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31" id="{F3ABA466-02B6-4AA3-9EA8-110DF0943D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29" id="{A6BF2224-7CCA-4FA5-BA0E-AC21B9513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30" id="{6F9BA3F1-7080-4A13-B168-8BB9E96D6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28" id="{ED5942F2-5FE8-4A30-B350-09997017B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27" id="{307855A4-4BBD-446E-B472-841D01CD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26" id="{0617EDF7-F436-4BC3-8A9B-08F2A88934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25" id="{0EC1A534-B556-4790-882A-42A1EA8A8A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24" id="{AA9DC721-52C4-4F48-939C-4239C0425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23" id="{157D415D-EBC6-4D8E-87F3-AA4BB47DF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22" id="{D3A8379C-B5B0-47E3-93C9-106F4BB0B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21" id="{0103837D-A5C1-4A59-B702-41C08A0F7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20" id="{BB4789A9-B4E7-48BE-A2C7-3945F5F56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19" id="{999BC4B0-7B62-4A56-B47C-428B1A159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18" id="{0504F78F-3C38-4B65-9D2A-3D41B1805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17" id="{9D5C2E9D-F551-42EB-B8F3-F1D781EE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16" id="{6FB05316-11D7-4715-BCE3-F79E75B29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15" id="{F07DD233-4CD8-451F-B661-C0BCC8524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14" id="{5FDF32CF-A0DC-40C3-AEA6-5FBB0215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213" id="{ABC4D996-19EB-49B2-8A2A-9FF06A56F7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12" id="{9A75B483-4CA3-42F9-89F8-056621633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11" id="{5D719047-3437-4F89-8C3D-3F08D4828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10" id="{23D08049-E8F8-4788-9FB2-8F6EBA0A3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09" id="{63A8AD3A-75BC-440F-B662-DB36243D4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08" id="{856892ED-5963-45FF-949E-4441BD129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07" id="{0F8A2997-8616-4862-9774-494D87CCC2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05" id="{A66EEE21-4D46-443D-9FA9-0F40641DC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06" id="{C7F62FB0-E53E-4331-BF2F-DC858F38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04" id="{EF35AA14-59CB-4C6A-9F7F-7D8B2700C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03" id="{A73AE3CC-1A90-4033-91A7-247BA4BA3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02" id="{7B0EEF95-C2DB-437E-9705-DE16FC524F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201" id="{0BE4A69D-B181-483F-A554-840A8FABED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200" id="{0A083811-746B-4017-948A-8C91522785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99" id="{22FB4696-B206-407A-8758-63EE8C84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98" id="{C2B282A3-8FA1-42D8-A9BA-D34097CC8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97" id="{882B85F2-9D90-40E4-A637-81EDF758D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96" id="{2786B8FD-CAC3-4EE9-A09F-1FD56C74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95" id="{08532BC1-A06A-42AE-9663-89D40D7A3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94" id="{7A442A1A-917C-4292-8310-F8747E0EA4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93" id="{21E0C6A7-470B-42AD-8FA8-7DB8A1D0D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92" id="{BC7E5A84-1B3D-4771-87CC-3AFECB58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91" id="{6C0E5A64-1373-41CD-AA5E-D4719DD3B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90" id="{9A642F8D-C6D0-497D-9ED0-CDD2A66A1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89" id="{31E9F7D7-049A-44C2-BA33-6716A6E59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188" id="{8694CA9A-4AFB-4F93-A1C4-A3DCFD56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87" id="{AFF036EB-6704-45A0-AA0C-B59A29EB0C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86" id="{9A9BD5DA-3FA5-4A38-B133-D958E2ECC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85" id="{356EF547-B01E-4D88-B262-3C2439082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84" id="{1FBF087E-539A-4A9C-A8DC-E56586596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83" id="{5993B199-0CA6-4746-9EF3-C2A2CB41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81" id="{D2AE6DEB-AE5C-4B54-A4D8-E40D8796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82" id="{5539CD63-5508-4FB9-AC61-C4D7E02F68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80" id="{1DDEA1A1-6A59-4066-B01F-16D59987E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79" id="{EA8C5C90-497F-4B18-9572-04BF93F70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78" id="{D8F15B85-827B-402D-B1FD-EC98EC1D8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77" id="{5829E007-AB09-4CF5-A86A-68DDE3034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76" id="{B3EB2291-E6AB-42C8-BB90-224D9C02C9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75" id="{FBE2962D-3C00-447A-BFDC-F333AA8E7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74" id="{79070F6A-EBD1-4C76-9521-D5ECA667C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72" id="{2B740293-EE59-42B0-92CE-0CD43E56A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73" id="{6790C02F-E238-4402-A73A-4AD880C0F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71" id="{76202BED-89F0-45C3-87C7-7D5420A13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70" id="{38148801-3FB4-4A0C-8DB6-77877D2D4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69" id="{99BD0839-9E1A-4BB1-A752-79F979A35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68" id="{A7B01770-44C0-47D8-A7A8-4EC3933A6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67" id="{8088A76F-F30A-43EA-B8FC-CCA6B5B0A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66" id="{99BE5C7D-7F79-419A-B4E5-04525CA4B0D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65" id="{62E626CE-43F0-4AB9-811F-8F0079C512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64" id="{A12E7B25-D407-416A-AD3D-9D444F0C3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163" id="{5FC1FC0E-DDAF-496F-991B-AE619AE06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162" id="{8A963A1C-3EAB-4568-AF20-E702D2836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61" id="{24F99687-734E-4C57-A244-1E8738F02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60" id="{E6FAAF8F-89E9-4C2C-88B3-EDFBDAF88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59" id="{3DF4DBCE-8AAB-4F2F-9C27-E0FF3735D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58" id="{290F7D71-97FA-477F-BD83-EC53E5BE66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57" id="{77929628-0973-4BAC-83CA-39FB5C3C3F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56" id="{6ACADB0E-AE22-4035-8B06-C7C5F8D94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55" id="{5DB4A157-593A-44AE-8D38-B76ED943C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54" id="{F4C29873-EDB5-48A2-9C39-032244871D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53" id="{51DB8440-E245-4FF2-BBB3-062730DE7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52" id="{B2DABD16-C29E-4BEF-BB30-5FE781223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50" id="{CEBD2CA2-7D3A-4F6E-8348-D1730F5A6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51" id="{95E6D3C2-F446-47E7-92E7-1B58B6608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49" id="{8A68E7A4-009A-4BDD-BFF5-3A0AEFEEEF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48" id="{8D36695F-2190-468F-AB27-AB41AB09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147" id="{1199DC53-5E7B-4693-9F41-FA463EDFC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46" id="{E4B5DFED-4D36-49AD-8676-F22730E2A2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45" id="{B1413E10-6831-42CC-B49C-21018F706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44" id="{F321848A-F73A-4E5D-92ED-156CFB17E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43" id="{47468891-35ED-4F61-9E3C-4EFEEEEA7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42" id="{D7DF5128-2AB5-48CB-B604-AB1FA0FDB0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41" id="{A16BDF5A-FD18-4A37-B02A-6630BA69125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40" id="{1A7DCA5D-D1E6-4EF0-B681-01A32FF5D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139" id="{80183B0C-623A-45FE-B267-B43DA7D29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138" id="{EDB53D66-A07E-435B-8044-0533EB25F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37" id="{A4800DBA-3E2A-4790-8DB0-A8D94F1611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36" id="{611FBACC-6A00-41DA-826D-FBD9875324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35" id="{DB113681-FEA1-43F7-8662-599A4F270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34" id="{1192C68F-D6D3-4319-869F-2A13830F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33" id="{3246E4CE-BA05-4034-8688-D65FDD1B0C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32" id="{31F112AA-8F7A-4D33-8BAD-001F3D641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31" id="{B2E03124-A23D-4AB5-BE34-28AC51C03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30" id="{BAE9B6FB-A0E0-4103-8050-16F460B5F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29" id="{A1CA400D-7793-4733-A295-558B746FC0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28" id="{39E59C3F-285A-4083-BD20-70244841CA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26" id="{9CBA77DB-BB88-47AE-A894-551FE931E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27" id="{7567E292-9DFA-4CE9-A498-E68C448A3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25" id="{394D12B7-91D9-433B-AE2A-FBD2AA2A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24" id="{F2436DE8-6B8A-4567-9213-ABBD53450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23" id="{E448D424-7942-473D-82D2-48D978328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22" id="{DF506A4F-814E-4F4C-B94B-95E8D540D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21" id="{F05B3636-6339-4C54-8A92-48643D0C1AD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20" id="{D32BAF9B-75C8-447A-9305-85894E2330F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19" id="{1FEA368A-C88E-4B24-91DD-70BB06594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18" id="{938047B6-9821-4EAE-9C00-DF7161E20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17" id="{1ADE5171-ADF8-4D8C-9799-BC0B5FD43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16" id="{3DA43830-1041-42AF-BCBA-E22A13922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15" id="{291889CF-ACD4-4C7E-B081-79DC34FAC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14" id="{68360155-CC4B-42C2-92C7-5535497174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13" id="{7A517F43-263A-42B2-A004-FFABA0345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12" id="{7A757940-F22B-4866-9032-42C799657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11" id="{56DE8A2F-6BD9-4814-9B65-16C912B96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10" id="{E7200A9E-DEE9-4F75-9707-0949D8E71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09" id="{41E45DC7-6DD9-4F3B-BFD8-696DE345D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08" id="{9D605C34-5767-4D38-B2F4-BAC7C7FAB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07" id="{B323B056-E9B9-4657-8E58-280745708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06" id="{ECFCB363-3517-4F54-8C80-B08065C96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05" id="{43A235AB-BBD5-491D-B2F8-E42FD645D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04" id="{89955EED-9D86-43C9-9613-1CA122F03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03" id="{FFD15AAC-8CD2-4AD8-8E68-13C158D5C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02" id="{0AD5F14A-4B1A-42C6-927B-825ACE060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101" id="{0E5485DF-778B-4506-A22E-41DC4D94E0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100" id="{2A2C7BF5-0CB4-4B16-AECE-ECBA85148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99" id="{DD5983C8-92DF-42A5-9019-A5A821A817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98" id="{0CFA6570-5655-43C8-BCF7-0B724620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97" id="{777F99AA-F830-4CFD-8280-351F962BA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95" id="{B6F98B6A-8519-4985-A3F9-31BABC8E8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96" id="{4EF44CFB-C517-4963-95F6-2FAEBDE31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94" id="{226C8BE6-127D-46D7-9C19-A05EA482A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93" id="{04D74171-8C28-4412-9F3C-71EC476A9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92" id="{D92911CB-DEBA-4042-B7D8-ABEA90C70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91" id="{FDFB6470-B886-4564-AEDD-680296FDBD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90" id="{44D899F0-334D-473D-AEDA-1FD6538EC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89" id="{0BBBCA0A-FA4C-4700-BB36-4C0984D3EB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88" id="{CFEB1581-3750-49AE-8288-651D7BC86E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87" id="{C9035790-F3DE-45D2-9489-A84BDF4C1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86" id="{34D410C4-90AE-4DD3-BED1-2EFA962CB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85" id="{AF6DF451-00C6-4656-A435-16C92D1DB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84" id="{9EE0D262-47E9-4298-8F12-348EA3922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83" id="{E8058C53-2A64-4967-B131-C85D98039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82" id="{53A2485D-28D8-4461-8523-C2ECEC36F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81" id="{81449C75-98EF-4D1A-A0AA-0146087A4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80" id="{13881EFA-B791-48B6-871B-4826F2001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79" id="{96AFDA52-7C3D-4EEB-A216-055A0F398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78" id="{16D34A83-F7CB-4D77-AFF7-CA5D76EEF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77" id="{FB140CD0-DFD1-4A1B-B0C8-81C36E902E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76" id="{444085C9-6139-4DD4-B997-CF719ACF62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75" id="{B9D2354F-2B95-4CDA-906D-5F102622F1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74" id="{FB616647-72D2-4359-9802-D3728F150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73" id="{72F9DBCA-5903-4349-850C-366F0011C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72" id="{08CCC358-0244-4638-B530-AA59D541A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71" id="{2E1CCF92-7DC1-45F2-8F3C-F24D0B027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70" id="{AB5EC704-61B6-4B16-8653-372136C28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69" id="{D111A13F-58DC-4728-BB66-2E7069876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68" id="{6D4CB410-B1C4-44C7-B4C3-4D7B9F048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67" id="{A515EEE5-C66F-4FEF-ABFB-692FD8F99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66" id="{69CF968A-5F04-42DE-94D2-307607AD7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65" id="{13A72D81-A71C-4D02-9760-83E102BF00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64" id="{41BE06B4-DA3A-4E7D-A57A-86E43703F0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63" id="{0DB434A9-E17C-452B-8A85-6F5CCD21C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62" id="{B8B4EF05-B9A5-43D7-8F3F-C90AF155A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61" id="{4F873612-8193-4388-8718-B15C11831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60" id="{4D8C160B-14F7-41BA-9058-1A61084FD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58" id="{A8300A8A-A75F-4877-B143-6D17CB91F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59" id="{94EF9A18-F9FB-4E14-A612-F4F24B9EE2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57" id="{562EFEE9-22D2-4338-BE0E-1BB3ABF71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56" id="{F7D292B9-552F-43FE-984E-2F1007355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55" id="{8D24B7F1-4604-46E2-8273-8E45C315C4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54" id="{CF965D8B-995C-4354-A0DF-D2D12EF7E45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53" id="{A28C431E-8CF4-4A23-8433-98A287154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52" id="{77C05DB4-5369-433A-B0A8-657675BC2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51" id="{38474D39-C2F0-4A09-80BB-5626AB9B15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50" id="{69BFB143-CB8B-469E-8C22-93C1B723E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49" id="{461281FF-F633-41E0-A34E-BCFF0BB29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48" id="{AE896A80-E4F7-4879-A201-5B3F938E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47" id="{E024307C-CB62-4641-9985-5A8D6E50C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46" id="{4A9BE9AC-6C06-4586-A69E-0106336D1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45" id="{CC4A2D64-6B34-474A-A95F-71A394F4F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44" id="{1D30D725-6352-4BB7-8122-A7D58F1B43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43" id="{06F39688-36A7-4D09-80DF-333CB112E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042" id="{BC69DDB5-E1A5-480A-944E-50B30A724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41" id="{B771504D-489C-4147-82AB-F74225FB3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40" id="{A62F474F-1794-403D-8505-87FBF3984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39" id="{DAC6B015-22F2-490A-A44B-1A239A7A2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38" id="{F5405C4B-AAED-4605-94FF-D12738C68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37" id="{1E0A5FF7-D08B-41CD-AE6F-26B062CF0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36" id="{BD432C20-950C-4C02-BDFA-E24363710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34" id="{C34F127B-621B-40FB-9B7F-7029B6A23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35" id="{AE34C2A9-E8B9-4E98-AE73-57F758FA3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33" id="{19C4A428-C08B-482E-BE1F-1AF89D5EC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32" id="{05390479-175B-46A5-89A3-16439BB53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31" id="{78D92050-0526-4749-96D8-DA403EB25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30" id="{ACDEEE07-A34E-401F-897E-D26A924B32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29" id="{91BE5A19-173B-4693-9C83-73B846FBC5B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28" id="{FDF486FA-83B0-4354-870C-217332B16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27" id="{1C1322D7-21F7-4742-BC00-01F25159B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26" id="{42961FBF-2829-432A-9A57-A6F7A647C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25" id="{973248AD-EE0F-4093-A575-B32A524E9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24" id="{1E212755-7513-405A-938B-92C2BCA37E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23" id="{654602E8-1ED1-4491-B914-71D257FD3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22" id="{2BE3BDD0-4988-4040-B0A3-DC3B128EF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21" id="{A1674F4C-52B8-4A38-9CFA-B4B3F2A70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20" id="{F9446EA7-ED1C-42B4-A0C4-D98219C94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19" id="{A845F561-0325-4987-8E77-B934C7072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18" id="{43513B05-C4B3-4F86-839B-541FCAC39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2017" id="{93BEA7A9-BBD4-402F-A190-6FFA6F300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16" id="{5947867E-C14B-46C3-8D64-116B35E8B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15" id="{91EAB786-79C2-4651-B068-703F7D414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14" id="{EE838287-DA7F-4A67-890F-5E827369F9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13" id="{258FDCB0-D23D-47DE-B590-C73E959E6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12" id="{5DC34825-7C78-459B-8D90-0091C25264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10" id="{8ECEC3B6-58C2-4469-81E0-85058DE9A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11" id="{FDC7BDE0-8FE7-4843-9F33-56BB5B4471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09" id="{8E093E14-D02D-40FE-8892-3160899FF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08" id="{AE35F11F-D225-419D-9965-1BDC5B2BF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07" id="{DFA274A6-2131-4594-A6F9-A63D1E36B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06" id="{08291927-4719-49EE-B4F4-D68430A07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05" id="{597E9925-9C50-4C2E-849D-69B77E280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04" id="{5F1ABFAB-47FE-4838-B15D-64464900BF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03" id="{C07F08F2-53A7-4410-89FC-D4D52ABED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2001" id="{43FEE0FC-7398-4581-874C-5D0FE6DD4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02" id="{74BC58D5-B395-42E9-97C0-EA7CAAB84C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2000" id="{5F56B29B-2FC6-4748-8136-E2A9A87959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99" id="{A6519D6D-B18C-46BB-A010-F8CDCD5F6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98" id="{38E3F535-1976-4111-B24A-FCCAC801B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97" id="{AF40D1EA-18CB-4F4D-824E-59B15327D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96" id="{42AB4F2F-4A87-4EC9-852D-0141967022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95" id="{B9F7244A-F6D2-4A38-BF19-221A8906AB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94" id="{2FDE15BD-1FBC-4C70-9884-658A4B88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93" id="{0FEBFB83-109A-46C2-B9F3-DA52096C0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92" id="{5AC3F7A1-D883-482F-B557-A68556D6B4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91" id="{0E2CC549-6072-42CC-B425-8CF78D45E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90" id="{A3EE7054-A76A-4F5A-B087-9BBF74CAB6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89" id="{A95B1B94-543C-4B5C-9F5A-A19D3CA06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88" id="{7A26A812-B65E-4A73-B9FB-6FA927308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1987" id="{092D5E2A-87A2-4568-A614-6D42105E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86" id="{6EF8AAF8-F3AF-40B0-9326-E66EB3871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85" id="{E6BFA08C-9480-4845-B53A-7E07EB712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84" id="{3CC84344-5DE9-4B18-9065-49474DE1DF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82" id="{FF2C1DFE-E999-400E-B513-88FDD960D8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983" id="{C5010064-342E-4FB8-B201-265D0FAD38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81" id="{1E9BD622-0500-4EB0-A55C-C9FD3F5D1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79" id="{CA694AAD-7467-4EBD-92A0-27BAA2CBD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980" id="{1B8A66BA-AE90-4290-8DD7-50C7E0060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78" id="{5F8BEF24-B686-4CE7-A02B-8A9440252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77" id="{6BD314B8-7E50-403E-BE69-39422FE22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76" id="{3A51ECC3-8314-4171-9222-D78FD996B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75" id="{20F04F30-5C6D-4697-AA0E-43653A111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74" id="{EECC0B1B-0F15-43E4-84CB-6D70D186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73" id="{01A268DB-CF05-4F19-AD23-EB4218EB2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72" id="{A6EC0AAA-FDC7-49C7-B5AE-790ACCC02C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71" id="{F41C5070-3919-4350-ACD3-E54B9B585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70" id="{809FE3E0-F141-45F6-9856-3371700CE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69" id="{C509988A-06D9-49F5-A160-4F3ED14C1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68" id="{3CEC4648-3D5C-4C9F-A755-45032791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67" id="{F7D60A86-6E18-434F-BE90-2432647C0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66" id="{DB039204-EC79-4433-BA5A-BDBB4AAA3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65" id="{970E2BD9-691E-4B53-BA30-9A28945B8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64" id="{45DBC959-F4B4-4068-84FB-E2199B0A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63" id="{9BA52EE0-00A0-41D7-B104-AB5C294E4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62" id="{B4283F98-D8EF-468F-9E73-31BFEFCB42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61" id="{ACF44B7E-FB1A-47F0-A437-84AECFAB8F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60" id="{31E53D08-A005-4ABF-98C9-9EB49D34AC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59" id="{4CEEAD41-2BDF-4681-A22B-0C3CE6FC3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1957" id="{3A22518B-B073-4CDF-8150-A93E9F55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958" id="{5BFABA47-F0C4-4B8F-BBDA-59A0D7317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56" id="{55F00C97-8BE3-41D4-8DC8-458BD6DFB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55" id="{088FB3E1-6E66-4643-97F6-862D29316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54" id="{2C4DDA4F-9001-4E50-95A9-B07F6DCD8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53" id="{A65CD023-192F-401D-8F4A-52405D579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52" id="{6C88C0ED-CAF0-45CB-A1D8-A68CF4CF9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51" id="{8C5F5394-B2D4-419B-9AB3-232C3E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50" id="{6DFF6CB2-D94B-4617-B3B0-2B9A38923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49" id="{95594D7A-273B-473F-B8AA-7FBCC0FF8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48" id="{ECC85006-E84D-4818-AD56-CDA3E650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47" id="{85E7CDF5-DDD9-4043-A364-DFBCCFA538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46" id="{33275C09-46A3-4861-9114-0FDD12A4C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45" id="{9DD707DC-C1CD-493B-BEE3-16753544C4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44" id="{394FCE45-E334-4B40-A16B-8DEE19FBD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43" id="{F656E55C-015E-424A-85F6-2F3AB401B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42" id="{D972DFA9-BC20-42C5-84C3-B87934BC5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41" id="{83E2C45F-1798-4F56-A4DA-CC1992E3C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40" id="{84C90C71-3CB2-4F5B-9FF0-C2C37FA2C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39" id="{870C5627-CAC2-4118-8E23-29D7D5695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38" id="{0068DF79-2F16-4F6D-982D-D29F98558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37" id="{CC9F9A12-5F80-412C-8B0C-786F7C585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36" id="{C93ED930-4056-41D9-98E1-1697E8120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35" id="{39D0EE38-5BCE-486D-8617-9A3754FC4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34" id="{618DCC5C-87FF-4F7E-9CAB-A42369952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33" id="{60751B40-A038-4E19-ABD9-5C2BC8101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32" id="{8E7106AF-A40B-4231-A4C3-05EE97C34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31" id="{F1DAFD99-FB47-4DAF-8AB5-661F00010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30" id="{CBCC6A24-28EA-4990-9D7B-6E249A712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29" id="{FAEEA7BD-795F-4ED5-865A-EB4791C6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28" id="{97F1B153-70A0-4300-A8E8-6662A800A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27" id="{BDCEB243-D41F-4F82-BCBC-5CBD59DAB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26" id="{43C449B4-138F-40BC-A59C-A201DEE8A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25" id="{7EA9E9BC-B688-4C71-9FC7-6FCA738F8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24" id="{508DD340-2D56-4E73-9325-56012A933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23" id="{931F4ED7-8657-44DB-AF7A-9B7A3E0FB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22" id="{98A9328F-BE6A-4729-91FC-85D40B270F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21" id="{49687BAE-93FA-4EB1-93B6-3896D01151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20" id="{FF4F1FE3-B550-4582-9853-1EBC697D50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19" id="{8F0FEDCE-E239-4DFE-BCD0-D47D1DAC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18" id="{EAF230F9-7087-4EF7-8A49-FFA518DA2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17" id="{EE88E0E0-109F-4B64-AF42-DBE48D897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16" id="{65C55C09-9967-4A83-AD5F-2C41531D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15" id="{BED069CF-FAB7-4E4D-B950-8CDF6FFDD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14" id="{B212C45F-000C-47CE-9694-6A16698AA0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13" id="{94D57F1E-A8D0-4D7A-B7BE-966C42657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12" id="{5F16155C-BA80-4C21-B617-DB8D34F33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11" id="{23F01FE7-C41E-4865-BB39-2243E2B34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10" id="{1ADD7E97-55F7-426B-9843-3806D72A0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09" id="{F8F45E87-44C5-41C3-8C5A-C99061510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08" id="{14BC5D5B-33DD-4D83-AF96-5DE4924FB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07" id="{5FA62A04-D170-4CC2-AB84-E3AA9D07C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06" id="{C002BA9D-6CDB-4C4F-ADEA-D357E5CAD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05" id="{4FAF98D6-3B23-4FF2-9676-B8665189D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04" id="{DDE92952-79F6-4449-9FD4-53F598F91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03" id="{AA228E0A-FE40-4933-8893-D65A2F49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902" id="{653A7B93-6C7C-4E9D-B7DC-73A681FAEA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01" id="{C62DC140-46B9-4D0B-9A8D-8B3549074A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900" id="{EDFC0880-3F36-4AA4-BA14-111C9FC343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99" id="{1162FA1E-C4FA-4AA4-9B20-74BF90447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98" id="{8D1EC2DA-89FE-4A73-A628-736731DE96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97" id="{500C6BF3-FB44-4D14-B850-3AA17D3DE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96" id="{3735E29D-2ACC-4632-B369-84899B97A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95" id="{0455E042-BDCB-4C6B-A1A9-C879F001E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94" id="{1441084C-6E43-4169-B76C-BD7C70F6E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93" id="{89B0D753-1C92-4233-A9A9-92D892621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92" id="{A611AFDD-1B9F-4731-96C9-2F9E24A104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91" id="{6734C0EA-B953-40FE-BB1A-3A1079EA7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90" id="{6A6FBD85-201D-43E9-B8A7-47465CD718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89" id="{04890197-F02C-419E-B137-BC55E5D18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88" id="{53636991-7049-47EF-9AF9-EE54C783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87" id="{CC0E74D2-BF05-4149-B9CB-501D59A05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86" id="{DB84F265-8DA3-4C0D-8283-8C6267784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85" id="{FFE3A904-F75E-48F9-B2B7-8F5C7D9EB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84" id="{3CF1F10C-3050-4827-8D67-6998D0D42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83" id="{2EEB7E5C-6B26-4A43-849F-C78C80214E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82" id="{66314BF8-C350-489D-B386-A11DC98BA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81" id="{D2CA6354-8580-4296-B8D4-3595E6100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80" id="{C40CE97B-B865-4377-80CE-4FE8D07E5D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79" id="{BE15C4CC-4F71-4241-A388-B50D62052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78" id="{B22390A0-CCAD-4C29-B882-B7228C0B90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77" id="{5C7294C0-1441-4A3A-A5B0-26203BD59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76" id="{57555C47-3C9F-4971-A33A-C77F67276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75" id="{6CBBB72C-702C-48DD-8ABD-560DA141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74" id="{AEDA7968-EB06-464B-B8F2-168A5B5029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73" id="{96DE358A-C0BE-49E9-BAEA-5EE4959CAF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72" id="{6814A5E3-7EE5-43C6-9A12-CE40ACB0F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1871" id="{32A15146-7691-4CD7-9E6A-B2E6077D6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70" id="{1400CE8A-F121-48F9-984C-3E00BF4467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69" id="{8149982F-F117-4BAA-8ED6-CD1666BD7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68" id="{2C1F04B3-EB39-4091-ACA3-E41091E98B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67" id="{C3B33F11-D227-41A1-BF30-E3CA53871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66" id="{3C0685CC-3AFB-4ED3-9A51-C8F914A52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65" id="{CDFCF5A9-CE1C-4632-9FAC-A028086E1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64" id="{AB737F10-E157-480E-AF62-0488DE9C1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63" id="{C6025ECC-91FD-4009-8DC5-9AD494C2F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62" id="{D3F34F81-2D31-49D9-8F40-9E98C57C2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61" id="{8054F3A2-812D-41EB-AE2A-E85489DC9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60" id="{A0352481-5CFB-4593-9D28-61324568D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59" id="{C3A6D599-86EC-4125-A8C1-4515127AC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58" id="{F565DD1B-6C08-40E9-82BE-8F50CA1A3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57" id="{D1507FF1-1CDB-4391-893B-1D4FE43D14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56" id="{873C1F60-2264-464E-B21B-FEB6B4824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55" id="{844E9575-D08B-4592-B97E-862EC3DD3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54" id="{9CEB9761-55F7-4835-AB8C-566F2448CD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53" id="{30433529-DFE7-43F2-9A7D-60AB33048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52" id="{72842704-FB54-4E74-9292-EC3DF6A83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51" id="{A4E02E30-F942-4FF5-9556-9573900E5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50" id="{45B0DFE7-64F8-4036-90CF-5B42956D8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49" id="{54B20658-76B0-497E-9AE8-4C34E42D41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48" id="{C73F8249-660A-4610-B806-BEC84D037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47" id="{77A4FFAA-C167-469E-A86E-BBEB1D65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46" id="{5E1DF9CF-FED2-454C-A29B-A4B1C615AB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45" id="{81DCE79C-1254-4775-A426-93F3233CB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44" id="{4EF8E22C-51B7-48BD-A984-F3270993A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43" id="{FB91C8B9-A0DF-49F1-8DB4-A5B438342C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42" id="{1BCBF755-578B-4880-A65E-344232F9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41" id="{12A1AC0C-549C-499F-9DAF-F570344BB9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40" id="{7F1CBFB5-E027-4FE0-A141-B03340D89B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39" id="{5C0FA492-9D31-4A7B-AFB5-1763642B8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38" id="{24E8ADA8-D217-41EF-8059-A866E1B616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37" id="{043D0A8C-12CB-468E-A2E4-767F65009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36" id="{C0F540EF-BF5D-4E83-A8FA-1BBC80B4A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35" id="{012A8484-A16D-477A-9E6F-092E82411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34" id="{EEDBE356-51DC-4542-B6D2-C262F7A6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33" id="{4435FB4A-0DF0-4817-AE70-7C3E4A9335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32" id="{D90D42A3-20FB-402C-8F22-F08563CF0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31" id="{9A52B661-FAA6-4998-9CA7-91071873B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30" id="{AA23CA11-578A-4F5F-ABB7-0A240EA37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29" id="{0B2B5127-14F4-4514-A511-9594D2301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28" id="{173C0905-8848-41F5-AA69-941E52935A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27" id="{7F10E14F-8629-4007-8979-BEA006D3397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26" id="{994148D1-85DE-4F1F-A052-32CDB4E5B4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25" id="{C125767C-E23B-4335-A875-9C327D5FF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24" id="{DFC7488A-B39D-4025-A7CA-6CD9286BF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23" id="{778C0B6D-D6A6-4BEE-B87F-EC1746E38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22" id="{0A51AE07-0E57-47B2-88CB-4B9DD7774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21" id="{3D5C08F6-2512-45C2-9088-928CE1F069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20" id="{9A636DC4-DE5E-4B78-99FF-1F354617A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19" id="{252CDD02-8AE3-4B7F-A9BE-E31ABD322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18" id="{598C2602-45D8-41A7-969C-BB5067A01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17" id="{67618C28-BC35-49A1-B662-01E7D3111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16" id="{5ABD4A61-263C-43E6-BBBF-038961B7C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15" id="{848FDA5B-5ED9-4DA3-80AC-234ECD0D8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14" id="{C57D5C14-DCF8-4745-8A53-9C95A96802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13" id="{4388FF59-BD47-4AF9-BEC8-C8A55CF44C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12" id="{E53F5C5C-7EB6-408F-B278-5D6002A69E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11" id="{70D8F788-7504-4544-B89A-895FD9DD7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10" id="{D6221FC9-8459-4858-AAC7-F4381E99A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09" id="{907D7588-768E-448C-A745-B12F86F7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08" id="{3BEA2EEE-1F47-4466-9ECF-C9A5004DF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07" id="{F190EFE9-F4D8-4BC0-AE18-AC19457F3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06" id="{663FA84B-EC07-448C-AE68-C5A5B53C6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05" id="{0EB40C02-7A52-48D6-8F63-467B042B8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04" id="{A609F883-0C66-4DB0-BAE4-59FD29143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03" id="{1BE6BFDA-E257-48A9-BDEB-DB899A961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02" id="{E3CC1591-BC06-462B-9FAF-2DF10EE6A5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801" id="{BBED7F5B-5ED3-427C-9CD6-41F4BF2FB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800" id="{0B66D638-16D3-4A30-B415-40ED5FF0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99" id="{9E52B6F1-BB4C-464A-8533-273221E5F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98" id="{8C124BD7-BA9A-4F71-B918-80744E0B9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97" id="{244C57F1-8E6B-4272-9271-A007BA4AFE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96" id="{0E3B8808-8CE9-4606-973B-7D0871844D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95" id="{BBC50D7F-CD7E-410C-92F9-71DB598C9C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1794" id="{37D4D551-C1DD-4F9F-9A2D-61FE7CD6F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93" id="{90C1D7AC-5EA6-4B3C-82B8-A13BF26AD5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92" id="{FFDBA8FC-DFF9-4C4B-8F3A-59A2B34AF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91" id="{640CE9F0-7A98-442D-819A-05DF79451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90" id="{9205DDDE-EC68-4FFA-BD39-FD2F7494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89" id="{ACFC33CB-B351-4417-9AE3-EC2333AD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88" id="{25B2669E-9348-4368-BFCF-CEDA5D60E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87" id="{CA91497D-CFDE-4E51-B91F-66CE0B52E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86" id="{6434AC9C-0B9D-44EC-A56C-5AA193499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85" id="{789CE262-39A4-4FFA-9CBF-3E3AAAD2F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84" id="{FE8DD252-4185-4118-87AE-CAAC9B627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83" id="{2E1E7263-4323-4969-8BE8-1F33F6044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82" id="{5A7FF700-77F7-4662-9ACA-E5A472D4FF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81" id="{791604B7-2306-4A18-BAAC-11E77C945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80" id="{13946214-8C2E-486E-BCE1-0637F83A4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79" id="{18650797-2175-44D0-A7C4-9E919B4A69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78" id="{3121CE02-FC52-4DF1-860A-EC1DEE06C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77" id="{D9A643DC-4E3F-4759-BEDB-9521414EC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76" id="{BF9412EF-1E4D-43E7-B24C-17DB8BF82E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75" id="{4CAB5F84-F732-4BD1-B938-F9AA5AB6A8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74" id="{9A8FA57D-4FB1-4676-98C7-FA1A34226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73" id="{3A79CB82-28CA-4A9F-8D7D-D0FCE3AA0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72" id="{038C283A-5B22-45EF-9D4B-E20A82AC6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71" id="{A74654F8-AEDB-40E7-8A70-B8C7C354B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70" id="{6A97A3D3-1CC2-4863-80B1-F28AC99B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69" id="{E9B8D208-C0CF-4B57-A017-C9AA612095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68" id="{CA947214-D7AB-466D-89A9-BA46C995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67" id="{8C3D6021-662A-4606-B7B8-159EFCD1D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66" id="{0DFC5D9E-6F08-4F23-86ED-CE5BD3484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65" id="{2E1BF8C4-D133-4ED3-A0A9-7D8ACC5D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64" id="{B98D8046-87E4-40E5-AF57-FCB63C901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63" id="{7039F14F-F41E-4F39-8F13-D34FA3446E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62" id="{80C7A73F-7A93-4789-863A-4B6D17DC45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61" id="{EB5890FA-FF69-4117-BD40-C13765C62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60" id="{40922A71-DE49-46F5-982D-300D9C782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59" id="{8AF51511-D78C-4FE2-A55C-62B9427A4A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58" id="{B1293C33-205F-413C-896C-6B85625ED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57" id="{5D82EC2E-184A-4C7A-9D45-C7E8D6988F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56" id="{F744DAF8-8821-48A5-B94F-D0AA8A5AD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55" id="{D231335C-3E6A-40C8-B6F7-0CB047640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54" id="{8CC613C9-B782-4061-A6BB-506D94276C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53" id="{FE0D6248-C0EC-49FE-99DE-C24345C95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52" id="{ED073615-4E2F-449A-98E9-80A7DBDF8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51" id="{8BF6E0CE-2248-408B-9E1D-1400DCD26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50" id="{1AE766E8-9F72-41F6-A450-95FCE8DA08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49" id="{C04AB6F1-9B9E-451E-9D66-8FE794F1F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48" id="{DDD58E8F-0B8A-41CA-9B7A-2366C5FD5E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47" id="{82FCD7B9-0C58-4A3A-9936-9215AF25E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46" id="{46C86EE2-4551-4EF4-BB5F-616ABA22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45" id="{04CA756D-BE7A-4C6C-A0C4-9CBC8ABF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44" id="{40F0DF7A-D3F8-43A4-AAC7-05FC4AD75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43" id="{770FFED5-0480-4591-911E-D3949F59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41" id="{E81F9431-A14E-4644-AA1E-8F412D7E1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742" id="{AA17B2D8-4EDD-4B78-AD92-CBFB0F8ED9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40" id="{B5BC1096-AD2D-468F-B7FC-24020AAA4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39" id="{D8E497A5-2166-42DB-81CB-5135844E8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38" id="{C76D3A2B-4D6D-436F-A1C4-01DF4E62A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37" id="{2D177869-873A-44E3-BE64-BF01109672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36" id="{1F8C2536-55BB-4743-AB87-66F3FE144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35" id="{8754EEA7-4D51-4F2B-91AD-19CCA875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34" id="{F5D20B83-C3C8-449B-9252-40D68BD39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33" id="{11A8DCDB-EDAE-4782-BB2F-6288E3A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32" id="{78AA1063-E4BE-4B43-A3E8-2B31D6734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31" id="{23410BB7-16DB-4A37-91C2-85E1F5C67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30" id="{BF548BB8-8E3F-4CF1-96D3-D068B9238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29" id="{51568828-D27E-4B74-A827-8DEB446E2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28" id="{7E8F6C82-3094-4C12-BF17-8ECB4FF1E0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27" id="{A0A60EB0-3AF7-4B52-ABE1-041BBCE86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26" id="{BCB9694A-C960-4B30-A441-A2EB62662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25" id="{DAB45527-A51F-44D9-8ABD-958DC0E73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24" id="{8581816F-1542-4D11-8241-7A22A471C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23" id="{ACD3D3C0-813D-4C3C-979A-33DB264A3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22" id="{A9209768-56CF-4E53-A685-243354648B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21" id="{61A9E098-A904-409E-A879-FBD55969E1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20" id="{48B7B85A-84A6-4704-9CF8-B7C1C3934A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1718" id="{0F564131-82F4-4CB8-894B-4D10810C9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719" id="{47449103-CD40-4A8A-9585-211B60B9C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17" id="{8116A672-E77E-4265-B7CA-2DF02CDF53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16" id="{EEA810F1-4E19-40EC-91DD-73777A03B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15" id="{A72D29B6-EA35-4CC2-955E-D0C5A62F4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14" id="{4E745275-4C72-4E71-AA37-CA1479863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13" id="{745DF1EA-83D5-44A5-83E3-62727BBB34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12" id="{544385C9-0AA5-457A-8B7E-43839B6A64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11" id="{79874B1E-345E-46DD-85C2-6E9DB689B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10" id="{01161B7B-1DDA-400B-BF09-E2E8847F1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09" id="{36ABE8B9-E945-4FC0-930A-24012713F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08" id="{D1C0FB80-D660-4C04-933B-4C2A0483F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707" id="{AEB0298A-C258-42FB-8CCA-9D65DD31C4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06" id="{2B53D281-C018-4106-A03D-E74C09303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05" id="{47BF4CEE-5429-4040-A801-920C5682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04" id="{4BE7D75F-5814-454A-9E53-96B1918944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03" id="{93A2FB79-2F97-4FD4-8D9F-29D1F488C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02" id="{21C8ED66-65A7-41CF-81F4-21045FDC4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01" id="{F2254B15-298E-402E-87F0-7A48DAF25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700" id="{540297C4-AC21-408E-92F3-FBEF4D9978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99" id="{2500D4BD-C839-4833-A5E7-E05513453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98" id="{17440AF0-967A-4750-99FA-4E589ACA2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97" id="{6CB16C95-CE57-49B1-8C84-85C822DD78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96" id="{4C3E9ED6-BBA3-4BF8-ABCB-D9B7CDEEB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95" id="{ACD19BCF-D121-46A6-8DCF-4C79F492C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94" id="{D020EB37-EDB4-46E7-96DE-9AD116C2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93" id="{DAB77B13-29E3-4FEC-9C9E-F0DB3523D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92" id="{F1B6D296-6858-4D85-B728-71513195A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91" id="{1F756BDD-22A7-473E-8647-F85E68789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90" id="{553C178D-60D6-4C7A-B892-8C588B06B3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89" id="{EB0FA976-7A06-409D-92F1-877DAD9F71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88" id="{B2950421-D036-4466-9619-573B1A1CB2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1687" id="{D0E458EE-904B-45A7-9085-87F2AB88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86" id="{0C9ECD4E-9D21-455F-B57C-5982F54DC8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84" id="{462395A4-C1A0-41DD-BFAF-5C309212C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85" id="{24EC6C4A-D9E8-45D9-8023-E3AEBC3A3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83" id="{0EB62130-54C5-4665-BC7B-1CFC30090A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82" id="{1859428D-11F9-4CAC-926B-560C2D021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81" id="{EAA20679-E672-4E0A-8526-836ABB50B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80" id="{40638E8B-5437-4689-99FA-E178E1A1C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79" id="{3908CE71-2531-4C98-AC98-BA2FC6F2F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78" id="{613B0B6E-F082-4FA3-A3B9-65ABE87A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76" id="{34B628A6-4D42-44AD-98BA-CC8F7D595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77" id="{8A2C0BCA-42D6-49B1-ACEA-E65C122A48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75" id="{7B85A5B8-4188-47B0-83D1-400AF0DB0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74" id="{96B4396A-067C-467F-ABFB-B1419F965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72" id="{F20DFE98-2D0A-4F7A-8F75-88C3D39A4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73" id="{D150B476-27CA-47DA-B1A4-E452BEF34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71" id="{F252D1D3-FD24-4C49-962E-5F4DB50DA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70" id="{9CF9EF7E-72D6-4556-9F3F-4C77F6122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69" id="{77E145FA-71F6-45DF-8C6A-77CF8E829E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68" id="{55F9F124-0938-4EAE-B8E7-89E9C052E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67" id="{62C08E69-9E6B-492D-955F-332F59148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66" id="{6AFFF994-2A0C-4744-A969-A29B72DE8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65" id="{9B2EF3A1-FABC-4E81-9DB2-454B3B871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64" id="{45273884-19BD-4AE2-9C98-ABC0F9437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63" id="{76E37AB3-4B86-446F-A977-474D75473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62" id="{FBDD50BA-2501-43C0-B7A4-5F6D36E7A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61" id="{CB370E88-41DE-436A-ACAA-4DEEDCF13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60" id="{2682B2DC-0066-4C75-A32E-22F75F01E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59" id="{428191A7-812C-4045-A87C-6B95D6D98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1658" id="{E6E28333-EBD1-4C3F-8F01-D7F9E58F9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1657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1655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1652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648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649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47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46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45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44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43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42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41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40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39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8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7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6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5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4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3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32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1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0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9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8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27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26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5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4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3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2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1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20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9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8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7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6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5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4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3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12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11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0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09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08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07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06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05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04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03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02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01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00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99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98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7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6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5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4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93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2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1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0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89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88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72" id="{912FDC8B-45DD-49F0-B12D-F7C3C7600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71" id="{AA8AE1B8-D3DB-4D85-9D2C-2BC1BF293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70" id="{4871FF7F-BEB2-4332-AF8C-1A93C49EA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69" id="{308BA0A6-203A-4320-B014-ED3ABF553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68" id="{C7FFF0B2-C31D-46DA-ABC3-F3EC137DD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67" id="{38AC73A8-6398-4336-8FF4-FF3DEAD5E0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66" id="{F4255F07-B69C-4D4A-8790-F1A6FD2DB5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62" id="{93EE5811-9D08-4927-AF09-078B6707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563" id="{C7D11CE6-78D2-4B56-9544-296414B33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64" id="{D240CD24-02BC-4D5F-B004-29AF2559C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65" id="{6CF71867-B146-42F7-BC62-1B10172C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61" id="{52A0AB9F-EE6F-4419-9178-62E3B9D07E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60" id="{2FA8F0AA-4ACC-4058-99EC-B2D707D9F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57" id="{475B0475-D6AA-41B6-9215-482CA31AC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58" id="{59CDE805-05A7-4308-8699-A22E0EC9B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59" id="{8D82A64A-20DA-4BBC-983B-272A1255A8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556" id="{B0CF137E-E3B7-4620-8181-54AD66969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55" id="{7DF3D3C5-FD7D-45C6-A24F-88F6BF71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54" id="{C8FFEE81-1172-4FCA-B487-EEF58FC610D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53" id="{CD9BC8B4-BF59-4940-AC80-8B4AC18BB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551" id="{22A0A3CA-5F42-48B5-8B3F-193084B2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52" id="{8CE530D3-09D0-4433-9A88-A7B1FC348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50" id="{43B30D77-413B-4F15-A62D-EECD4BCB5A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49" id="{275A9263-97E0-408D-8EE5-49D4CB756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45" id="{D2D77A18-4E79-4BA9-8155-D5A4527CE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46" id="{1704587C-39A7-495B-8970-EB42C20C5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47" id="{2375162E-24A6-4077-888F-9DDF0E7D8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48" id="{91D2BAFB-FA79-4258-AEC8-373E13D1D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544" id="{4E1D82F7-B5ED-4A87-8B06-53B701ACAD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543" id="{B8F1C475-E52A-4A74-BF87-778424E67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42" id="{8C1660BD-30B7-45C6-876F-47A5DEC65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41" id="{BEB8C6DB-03E0-49F5-A7A6-E5473149C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40" id="{9920B554-1406-4D47-8C6E-7628223C9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39" id="{66FDCFAD-897A-4070-84C7-4DDBA96BCB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38" id="{34925B18-EB72-4BF8-93AC-08C543B7D8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37" id="{4AAC6FF6-BED8-4BBB-BEB1-2CEAD928B5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36" id="{4E97C646-0D54-49B1-84B7-6BC4C59FE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534" id="{0E03C3B6-EA94-4C19-BAD3-D26C1C1B6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35" id="{680635E2-48B5-4C1B-A2E1-B55EF90478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32" id="{88114F0C-6946-4E74-A2CA-23EF4B519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33" id="{2C3B89F7-DCC5-463A-A73E-37DB28EB5A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31" id="{CEC84411-D18C-4AF7-BC2A-63D69B5FA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30" id="{3B159188-28A7-463E-A2FB-A273FCC9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29" id="{C865AFA3-DD8A-46EC-B3A9-9C4D4FDA68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28" id="{27B71E78-DE6D-48C0-AA61-063F6B121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27" id="{024F79B5-37EF-4184-A293-D6FB3FFA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26" id="{52C479B6-270A-45F9-933B-E06C2E138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25" id="{D0A8DC32-2589-4264-95CE-716AE50B0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24" id="{1A6D7CF7-E7ED-45BB-A7DD-8A3A0A8BF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23" id="{BEF12A98-FBCD-41B0-B264-439C6EA27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22" id="{825819A7-8A16-4D5E-A84F-E0ED42299F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21" id="{5373AF59-294E-4A2D-8DF6-941DF5A74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20" id="{C85D4D6A-D21F-401C-B366-F4FFA03A61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19" id="{5EAC3FCC-2B97-4CDA-92B1-6A8DFCCCB7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18" id="{EA2FA7C6-07A1-4C08-95F6-7103ABB0E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516" id="{36363C3E-165E-4140-877B-AA7D9839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17" id="{74A0C10F-B387-4CC2-82E8-7FF693707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15" id="{ADCD264B-8261-4464-9302-A1AD156B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14" id="{C48CE9EC-E894-4140-A836-D2830A3DF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13" id="{1E7E2A30-9DC9-4490-A884-937BD42AD5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12" id="{41B59C75-85A7-4400-A3EF-A51BBB775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11" id="{F1E04940-D638-481B-B079-9A2FC2487A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510" id="{AC3B4ADD-E9B0-48B4-A73E-4EE6E08D1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08" id="{6010C72E-5C4A-4380-ADCB-D6F816ACE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09" id="{C146428E-31DF-43B0-92D1-B9E5AEEC99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07" id="{5F0D10AB-AA67-43B9-ABA9-74FC0207EA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06" id="{71A76C15-525B-4A70-8D7C-F9F7DE9BA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05" id="{78089F12-87C1-4DDF-8864-36879FEBF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504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 H9:H10 H12 H17:H25 H37:H41</xm:sqref>
        </x14:conditionalFormatting>
        <x14:conditionalFormatting xmlns:xm="http://schemas.microsoft.com/office/excel/2006/main">
          <x14:cfRule type="iconSet" priority="1503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 H6:H9 H11 H15 H27:H33 H18 H20:H25 H37:H41</xm:sqref>
        </x14:conditionalFormatting>
        <x14:conditionalFormatting xmlns:xm="http://schemas.microsoft.com/office/excel/2006/main">
          <x14:cfRule type="iconSet" priority="1499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1492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H21:H23 H13:H14</xm:sqref>
        </x14:conditionalFormatting>
        <x14:conditionalFormatting xmlns:xm="http://schemas.microsoft.com/office/excel/2006/main">
          <x14:cfRule type="iconSet" priority="1486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H28 H6:H7 H9 H13:H14 H16:H17</xm:sqref>
        </x14:conditionalFormatting>
        <x14:conditionalFormatting xmlns:xm="http://schemas.microsoft.com/office/excel/2006/main">
          <x14:cfRule type="iconSet" priority="1481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 H29:H33 H10:H11 H13:H15 H17 H20</xm:sqref>
        </x14:conditionalFormatting>
        <x14:conditionalFormatting xmlns:xm="http://schemas.microsoft.com/office/excel/2006/main">
          <x14:cfRule type="iconSet" priority="1461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 H9 H11 H16:H17 H25 H29:H33 H20:H23 H39:H41</xm:sqref>
        </x14:conditionalFormatting>
        <x14:conditionalFormatting xmlns:xm="http://schemas.microsoft.com/office/excel/2006/main">
          <x14:cfRule type="iconSet" priority="1460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H42:H43 H27:H28 H8 H10 H12:H15 H24 H18</xm:sqref>
        </x14:conditionalFormatting>
        <x14:conditionalFormatting xmlns:xm="http://schemas.microsoft.com/office/excel/2006/main">
          <x14:cfRule type="iconSet" priority="1459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 H42:H43 H25 H16:H17 H11 H9 H29:H33 H20:H23</xm:sqref>
        </x14:conditionalFormatting>
        <x14:conditionalFormatting xmlns:xm="http://schemas.microsoft.com/office/excel/2006/main">
          <x14:cfRule type="iconSet" priority="1350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H42:H43 H17:H18 H23 H27:H33</xm:sqref>
        </x14:conditionalFormatting>
        <x14:conditionalFormatting xmlns:xm="http://schemas.microsoft.com/office/excel/2006/main">
          <x14:cfRule type="iconSet" priority="6605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 H27 H6 H11:H12 H14 H20 H9 H29:H33 H22:H23</xm:sqref>
        </x14:conditionalFormatting>
        <x14:conditionalFormatting xmlns:xm="http://schemas.microsoft.com/office/excel/2006/main">
          <x14:cfRule type="iconSet" priority="6632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 H27 H9 H14 H16 H19:H20 H24:H25 H22</xm:sqref>
        </x14:conditionalFormatting>
        <x14:conditionalFormatting xmlns:xm="http://schemas.microsoft.com/office/excel/2006/main">
          <x14:cfRule type="iconSet" priority="1343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 H28 H7 H13 H16 H22:H25 H35</xm:sqref>
        </x14:conditionalFormatting>
        <x14:conditionalFormatting xmlns:xm="http://schemas.microsoft.com/office/excel/2006/main">
          <x14:cfRule type="iconSet" priority="1342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 H28 H7 H13 H16 H22:H25 H35</xm:sqref>
        </x14:conditionalFormatting>
        <x14:conditionalFormatting xmlns:xm="http://schemas.microsoft.com/office/excel/2006/main">
          <x14:cfRule type="iconSet" priority="1334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11839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H7</xm:sqref>
        </x14:conditionalFormatting>
        <x14:conditionalFormatting xmlns:xm="http://schemas.microsoft.com/office/excel/2006/main">
          <x14:cfRule type="iconSet" priority="11841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H7</xm:sqref>
        </x14:conditionalFormatting>
        <x14:conditionalFormatting xmlns:xm="http://schemas.microsoft.com/office/excel/2006/main">
          <x14:cfRule type="iconSet" priority="11843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H27 H7</xm:sqref>
        </x14:conditionalFormatting>
        <x14:conditionalFormatting xmlns:xm="http://schemas.microsoft.com/office/excel/2006/main">
          <x14:cfRule type="iconSet" priority="11845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H27 H7</xm:sqref>
        </x14:conditionalFormatting>
        <x14:conditionalFormatting xmlns:xm="http://schemas.microsoft.com/office/excel/2006/main">
          <x14:cfRule type="iconSet" priority="11856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H21:H22 H7</xm:sqref>
        </x14:conditionalFormatting>
        <x14:conditionalFormatting xmlns:xm="http://schemas.microsoft.com/office/excel/2006/main">
          <x14:cfRule type="iconSet" priority="11871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H19:H20 H6:H7</xm:sqref>
        </x14:conditionalFormatting>
        <x14:conditionalFormatting xmlns:xm="http://schemas.microsoft.com/office/excel/2006/main">
          <x14:cfRule type="iconSet" priority="11883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 H27:H33 H23 H18:H20 H11 H6:H7</xm:sqref>
        </x14:conditionalFormatting>
        <x14:conditionalFormatting xmlns:xm="http://schemas.microsoft.com/office/excel/2006/main">
          <x14:cfRule type="iconSet" priority="11899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H19 H6:H7 H21 H14:H15</xm:sqref>
        </x14:conditionalFormatting>
        <x14:conditionalFormatting xmlns:xm="http://schemas.microsoft.com/office/excel/2006/main">
          <x14:cfRule type="iconSet" priority="11904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H27:H28 H22 H15 H7 H11</xm:sqref>
        </x14:conditionalFormatting>
        <x14:conditionalFormatting xmlns:xm="http://schemas.microsoft.com/office/excel/2006/main">
          <x14:cfRule type="iconSet" priority="11923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H15 H13 H6:H7 H10 H17 H24</xm:sqref>
        </x14:conditionalFormatting>
        <x14:conditionalFormatting xmlns:xm="http://schemas.microsoft.com/office/excel/2006/main">
          <x14:cfRule type="iconSet" priority="12137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 H6:H7 H27 H11 H13:H14 H17 H20 H22 H25 H35 H37 H39:H41</xm:sqref>
        </x14:conditionalFormatting>
        <x14:conditionalFormatting xmlns:xm="http://schemas.microsoft.com/office/excel/2006/main">
          <x14:cfRule type="iconSet" priority="13268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H25</xm:sqref>
        </x14:conditionalFormatting>
        <x14:conditionalFormatting xmlns:xm="http://schemas.microsoft.com/office/excel/2006/main">
          <x14:cfRule type="iconSet" priority="13272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H27:H28 H22:H25 H15 H20</xm:sqref>
        </x14:conditionalFormatting>
        <x14:conditionalFormatting xmlns:xm="http://schemas.microsoft.com/office/excel/2006/main">
          <x14:cfRule type="iconSet" priority="13298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H25 H6 H19 H22</xm:sqref>
        </x14:conditionalFormatting>
        <x14:conditionalFormatting xmlns:xm="http://schemas.microsoft.com/office/excel/2006/main">
          <x14:cfRule type="iconSet" priority="13318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H24:H25 H20</xm:sqref>
        </x14:conditionalFormatting>
        <x14:conditionalFormatting xmlns:xm="http://schemas.microsoft.com/office/excel/2006/main">
          <x14:cfRule type="iconSet" priority="1333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H37:H41 H6 H8:H11 H14 H18 H21:H23</xm:sqref>
        </x14:conditionalFormatting>
        <x14:conditionalFormatting xmlns:xm="http://schemas.microsoft.com/office/excel/2006/main">
          <x14:cfRule type="iconSet" priority="1328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H39:H43 H27:H28 H7:H9 H12:H13 H17:H25</xm:sqref>
        </x14:conditionalFormatting>
        <x14:conditionalFormatting xmlns:xm="http://schemas.microsoft.com/office/excel/2006/main">
          <x14:cfRule type="iconSet" priority="1326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1325" id="{6B4957F8-7ED3-4BD4-B544-18EEF9700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 H29</xm:sqref>
        </x14:conditionalFormatting>
        <x14:conditionalFormatting xmlns:xm="http://schemas.microsoft.com/office/excel/2006/main">
          <x14:cfRule type="iconSet" priority="1257" id="{EB10534F-9B37-4873-9984-1D1961B72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8" id="{26320F41-7135-4F07-A119-85FCE3D65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9" id="{28E7DD69-484C-48D2-8205-EC6F0E944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0" id="{42593BBA-4E58-4EDF-9216-9CB770B88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261" id="{4F822DE2-1470-4A50-914E-0EC00E775C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262" id="{FB7E6486-9F7A-4590-9D46-696D40602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63" id="{C761EAB7-FC33-431C-9B5D-4A99EC678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64" id="{4E6B1656-EAA9-4BF0-8B8D-D563A9D94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65" id="{0711F70A-29E5-4CE9-BE4F-1681E10914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66" id="{110499E0-8E38-4DBA-82F7-BE5020AAF2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67" id="{F9084E37-13CD-4D62-9ADD-0ED8F9CA6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268" id="{9706740B-C67D-4764-9892-1E357768C6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69" id="{4FEE5B10-BE04-465F-90F0-D94FCB75B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70" id="{3F5B0BDC-6465-4B96-8F67-0C8A75BF8D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71" id="{72B55B3D-F05D-416A-8245-41EE381096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72" id="{6A1196D8-9B09-4190-8E30-1BA07490C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73" id="{EAAA88E7-9200-4D87-BA9C-67AC32929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74" id="{74634127-0001-44C3-BE72-FB6BB2AC9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275" id="{EA0A2267-5DB3-4AC5-8709-FB3C72BB2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76" id="{6105206F-81A4-465F-8D6D-EAB8B6A9F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77" id="{896D9557-D63C-49C7-9C6F-9C7AA9869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278" id="{713BDA7C-FABA-467D-9E7F-40607CBCB2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79" id="{39A4A568-04B6-4D3B-A01D-64C004AC3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80" id="{6D678CD9-D5A8-4DB3-9DFB-9803DA61E4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81" id="{8A8D3A7C-92CB-46BB-BED2-EF8E7706FE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82" id="{4E1C0CE7-DFA7-44FF-8B02-5FBF5B380C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83" id="{F2DAA5CC-55DE-4368-8508-164CD84977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84" id="{E960087E-38FC-48C1-B214-72FDC95BC3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85" id="{71869471-F65A-42D3-866F-05E329133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86" id="{1C874FCF-21EE-4A56-86EB-249C96CFD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87" id="{1D3491C2-E847-44B7-9ACE-B072A449B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88" id="{834874C9-C09D-41A9-BAF0-D9B58BFB4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89" id="{72B7F079-E07B-4F64-8F54-E41F6FFD72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90" id="{74898376-8A72-4871-85BA-2F9CFD78FC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91" id="{BCC8ED64-9CB7-40E1-B0B8-8947A617A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92" id="{E64ECF4D-2DD1-457C-8483-E94ECB84A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93" id="{DF9B665B-9D0B-401A-804B-2A9C3A337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294" id="{6C7F0B82-53A2-44B8-8BC3-4E84FBF87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95" id="{9FC369EF-99EE-4A8F-AE0C-F1B53CA9D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96" id="{D964DAFA-509F-4DF2-99DD-4C96E2D79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297" id="{DB0B1D9E-8A23-4243-A357-BFB7960B5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98" id="{289A78C1-B558-4A66-BF2F-DF9E70C77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99" id="{01999A66-03EB-4045-B77A-45968134F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00" id="{5B017447-EA5A-429D-BB99-E6FD6F59AA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01" id="{FCB9CCE9-29B0-44CC-B40D-9E339D810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02" id="{0672881F-3C06-427F-9DAA-E8D302CB5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03" id="{0B20CEF9-3AA9-46E9-9F80-CEE25BD5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04" id="{EF51B28B-7748-47B7-94C9-F2288DD34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05" id="{2A1754AC-452E-405A-A283-23B73C7E3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306" id="{97F1CEF6-25C9-4DDF-8456-9E332F40D8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307" id="{1F87C52A-273A-4E8B-9D2A-E82B7F06F3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08" id="{34E5A58B-65EC-454C-8F4B-561B6A4D7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1309" id="{5462212A-71DA-47AA-9047-E0821F9593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10" id="{DBA4B519-DC62-48A9-ADDB-9D4F0739B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311" id="{0A2FBA4F-A7F5-46F7-BFD2-5FB37F87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12" id="{2BE67A22-0EED-4372-B4D4-4368BAEC3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13" id="{7BB4D7F1-C112-4742-85B1-9B3C63C04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14" id="{528051D7-C873-47C7-BD45-68B726F1E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15" id="{1B70C3AE-45A4-4D6B-B2F7-7D1DE9788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16" id="{BB4FC96A-5F03-442D-B21B-3E56B0E9B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17" id="{773EEA43-71E1-4C87-9570-B423473E5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18" id="{A854A6CA-532F-4709-A7E6-F6433DA31C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319" id="{31BFF435-7635-41C6-9D0C-A1C7A326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20" id="{3938DC34-8075-4A92-9040-290EF66F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21" id="{BBA706D9-CA32-42AE-8342-733E70B9A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322" id="{54EBE788-52E6-49E1-9845-0C8DC4B48D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23" id="{E08E874D-9E94-4C45-AF75-7552F595C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324" id="{E2F1C58B-7E9D-4076-ACC5-1896A819B1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</xm:sqref>
        </x14:conditionalFormatting>
        <x14:conditionalFormatting xmlns:xm="http://schemas.microsoft.com/office/excel/2006/main">
          <x14:cfRule type="iconSet" priority="1255" id="{E1B0F309-3F44-4865-95C8-E9E48F2F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17053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H25 H21:H23</xm:sqref>
        </x14:conditionalFormatting>
        <x14:conditionalFormatting xmlns:xm="http://schemas.microsoft.com/office/excel/2006/main">
          <x14:cfRule type="iconSet" priority="17056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7057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7058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17078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H19 H6 H21:H23</xm:sqref>
        </x14:conditionalFormatting>
        <x14:conditionalFormatting xmlns:xm="http://schemas.microsoft.com/office/excel/2006/main">
          <x14:cfRule type="iconSet" priority="17082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17085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17088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17113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H21 H24:H25</xm:sqref>
        </x14:conditionalFormatting>
        <x14:conditionalFormatting xmlns:xm="http://schemas.microsoft.com/office/excel/2006/main">
          <x14:cfRule type="iconSet" priority="17116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H27:H28 H6 H25 H14:H15 H23 H19:H20</xm:sqref>
        </x14:conditionalFormatting>
        <x14:conditionalFormatting xmlns:xm="http://schemas.microsoft.com/office/excel/2006/main">
          <x14:cfRule type="iconSet" priority="17122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17135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17181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H25 H6:H7</xm:sqref>
        </x14:conditionalFormatting>
        <x14:conditionalFormatting xmlns:xm="http://schemas.microsoft.com/office/excel/2006/main">
          <x14:cfRule type="iconSet" priority="17191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H6:H7 H25 H19:H22</xm:sqref>
        </x14:conditionalFormatting>
        <x14:conditionalFormatting xmlns:xm="http://schemas.microsoft.com/office/excel/2006/main">
          <x14:cfRule type="iconSet" priority="17210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H7 H22:H25 H13:H15 H19</xm:sqref>
        </x14:conditionalFormatting>
        <x14:conditionalFormatting xmlns:xm="http://schemas.microsoft.com/office/excel/2006/main">
          <x14:cfRule type="iconSet" priority="1157" id="{755ED44B-092D-4DBD-B668-9D5A9EE7B2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H37:H38</xm:sqref>
        </x14:conditionalFormatting>
        <x14:conditionalFormatting xmlns:xm="http://schemas.microsoft.com/office/excel/2006/main">
          <x14:cfRule type="iconSet" priority="1156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H39:H43 H35 H6:H8 H11:H13 H15 H20 H22:H24 H27 H29 H18</xm:sqref>
        </x14:conditionalFormatting>
        <x14:conditionalFormatting xmlns:xm="http://schemas.microsoft.com/office/excel/2006/main">
          <x14:cfRule type="iconSet" priority="1154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H39:H43 H7:H8 H10:H11 H22:H25 H28 H14:H20</xm:sqref>
        </x14:conditionalFormatting>
        <x14:conditionalFormatting xmlns:xm="http://schemas.microsoft.com/office/excel/2006/main">
          <x14:cfRule type="iconSet" priority="1153" id="{4520702E-C35D-4933-A9A6-D221881AB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 H37 H44</xm:sqref>
        </x14:conditionalFormatting>
        <x14:conditionalFormatting xmlns:xm="http://schemas.microsoft.com/office/excel/2006/main">
          <x14:cfRule type="iconSet" priority="632" id="{14EACEB7-3A58-4354-8110-78559FE6DD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38" id="{3878C07A-7CB3-49EE-B081-D0DAE76EE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65" id="{FFEC08EE-998C-4176-95A3-E1ED1D309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42" id="{9E880C71-3D6A-480C-B306-0DB6FE0C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143" id="{44AE6BA1-D6DF-40E8-8725-145997CCAF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</xm:sqref>
        </x14:conditionalFormatting>
        <x14:conditionalFormatting xmlns:xm="http://schemas.microsoft.com/office/excel/2006/main">
          <x14:cfRule type="iconSet" priority="1144" id="{7A3F518A-DB79-4F4D-892C-3BA2BB21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141" id="{2796EC47-3910-4021-BE68-1E8F27CEF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</xm:sqref>
        </x14:conditionalFormatting>
        <x14:conditionalFormatting xmlns:xm="http://schemas.microsoft.com/office/excel/2006/main">
          <x14:cfRule type="iconSet" priority="1140" id="{398CD1EA-8E36-488B-9E3C-22ABAEF30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145" id="{E922ADED-030C-4A91-B8BC-E6B967A7F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</xm:sqref>
        </x14:conditionalFormatting>
        <x14:conditionalFormatting xmlns:xm="http://schemas.microsoft.com/office/excel/2006/main">
          <x14:cfRule type="iconSet" priority="1139" id="{2D290253-F5DC-4036-9CC4-DE58DC8BA8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</xm:sqref>
        </x14:conditionalFormatting>
        <x14:conditionalFormatting xmlns:xm="http://schemas.microsoft.com/office/excel/2006/main">
          <x14:cfRule type="iconSet" priority="1146" id="{C6982964-C387-4191-A45B-C0CB2BCFE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147" id="{F6808857-894A-496E-9F24-AD5617D65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148" id="{9D8A0D45-1698-4320-A8F7-5A8CCFE7D9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</xm:sqref>
        </x14:conditionalFormatting>
        <x14:conditionalFormatting xmlns:xm="http://schemas.microsoft.com/office/excel/2006/main">
          <x14:cfRule type="iconSet" priority="1149" id="{16900A86-AA86-4328-BEA4-E378913BF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</xm:sqref>
        </x14:conditionalFormatting>
        <x14:conditionalFormatting xmlns:xm="http://schemas.microsoft.com/office/excel/2006/main">
          <x14:cfRule type="iconSet" priority="1150" id="{0CC8381A-0253-4E23-8ADE-21B68653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</xm:sqref>
        </x14:conditionalFormatting>
        <x14:conditionalFormatting xmlns:xm="http://schemas.microsoft.com/office/excel/2006/main">
          <x14:cfRule type="iconSet" priority="1151" id="{204D6FD0-2AB8-4CBD-860E-5EA71CDE0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116" id="{B53AC71A-054B-489D-927B-B795E2CDF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H39:H41</xm:sqref>
        </x14:conditionalFormatting>
        <x14:conditionalFormatting xmlns:xm="http://schemas.microsoft.com/office/excel/2006/main">
          <x14:cfRule type="iconSet" priority="1117" id="{10EA172C-EF6A-4241-A0B9-4BDFDD34F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18" id="{886CF3A3-25AB-4045-A713-725AD4E88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19" id="{95134A15-1D59-4E73-845A-526D2FD6FD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</xm:sqref>
        </x14:conditionalFormatting>
        <x14:conditionalFormatting xmlns:xm="http://schemas.microsoft.com/office/excel/2006/main">
          <x14:cfRule type="iconSet" priority="1120" id="{0330352F-6636-4593-B7BC-96AA35A8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21" id="{0FA07A12-7C83-4506-BA31-10CD468ECE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H39:H41</xm:sqref>
        </x14:conditionalFormatting>
        <x14:conditionalFormatting xmlns:xm="http://schemas.microsoft.com/office/excel/2006/main">
          <x14:cfRule type="iconSet" priority="1122" id="{6005163C-5452-4541-9962-B6F5E2BBB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H39:H41</xm:sqref>
        </x14:conditionalFormatting>
        <x14:conditionalFormatting xmlns:xm="http://schemas.microsoft.com/office/excel/2006/main">
          <x14:cfRule type="iconSet" priority="1123" id="{9D00B950-CCD1-48DC-AE2A-066E7DD07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24" id="{8DD39FED-47EF-4916-B3A6-EDD19E26E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5" id="{EE9CEF7B-CF71-4D77-B7EB-02F50329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26" id="{8BE92AFA-6D42-4656-8E32-361A17423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</xm:sqref>
        </x14:conditionalFormatting>
        <x14:conditionalFormatting xmlns:xm="http://schemas.microsoft.com/office/excel/2006/main">
          <x14:cfRule type="iconSet" priority="1127" id="{9DDEA226-199A-4CE5-9548-6E1CE5936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8" id="{3E21342F-00DB-4347-B6D1-5FD3A2C89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29" id="{EBF203E9-F111-4AA8-A881-FCDBE2AD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30" id="{3D7B87F7-4724-482A-8D78-71B24C252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</xm:sqref>
        </x14:conditionalFormatting>
        <x14:conditionalFormatting xmlns:xm="http://schemas.microsoft.com/office/excel/2006/main">
          <x14:cfRule type="iconSet" priority="1131" id="{19CD0EFF-E57B-4DC3-BE66-DEACB7EB2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32" id="{DB32CB88-63E5-4B1A-9FDA-CD90FFEBD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33" id="{F56CD630-54D1-4CA9-B116-4D1698D87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34" id="{03CD3055-CB81-4867-9825-8156C4EF1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15" id="{80BC3D07-776E-4DEA-8092-F2E87E8FE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36" id="{F755E540-DD35-408A-8761-50A2B29A1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H39:H41</xm:sqref>
        </x14:conditionalFormatting>
        <x14:conditionalFormatting xmlns:xm="http://schemas.microsoft.com/office/excel/2006/main">
          <x14:cfRule type="iconSet" priority="1137" id="{38E22EFD-598F-4636-9D51-DF45195C1A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38" id="{A8AAE4E1-5EEB-4BE1-BB11-299BD3DA45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05" id="{0349314E-E737-45AB-AA0F-CEE819396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06" id="{2A8EA883-6B33-4EE0-ABA1-D1505F035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</xm:sqref>
        </x14:conditionalFormatting>
        <x14:conditionalFormatting xmlns:xm="http://schemas.microsoft.com/office/excel/2006/main">
          <x14:cfRule type="iconSet" priority="1107" id="{58CC7A19-51E7-450B-889B-56ACEF08C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04" id="{5AA9CC22-2CCE-43AF-BB85-A0538337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H39:H41</xm:sqref>
        </x14:conditionalFormatting>
        <x14:conditionalFormatting xmlns:xm="http://schemas.microsoft.com/office/excel/2006/main">
          <x14:cfRule type="iconSet" priority="1103" id="{CFC50F7D-7663-4B2E-BFD2-00A3F4BDF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08" id="{563DF999-40ED-42E7-9541-F6C1A3548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</xm:sqref>
        </x14:conditionalFormatting>
        <x14:conditionalFormatting xmlns:xm="http://schemas.microsoft.com/office/excel/2006/main">
          <x14:cfRule type="iconSet" priority="1102" id="{AB26EA38-5F60-440B-99BC-B6632DC358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H39:H41</xm:sqref>
        </x14:conditionalFormatting>
        <x14:conditionalFormatting xmlns:xm="http://schemas.microsoft.com/office/excel/2006/main">
          <x14:cfRule type="iconSet" priority="1109" id="{9B44B8FF-B4C7-4867-A6C3-34D8A34C83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10" id="{3174157E-C416-43D1-84C0-79F5EABF8F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111" id="{963169AD-9F93-471E-8993-8E5BF866FC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</xm:sqref>
        </x14:conditionalFormatting>
        <x14:conditionalFormatting xmlns:xm="http://schemas.microsoft.com/office/excel/2006/main">
          <x14:cfRule type="iconSet" priority="1112" id="{EE9F77D5-279E-4170-8791-DAE585A9CC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</xm:sqref>
        </x14:conditionalFormatting>
        <x14:conditionalFormatting xmlns:xm="http://schemas.microsoft.com/office/excel/2006/main">
          <x14:cfRule type="iconSet" priority="1113" id="{46CE7020-668A-4305-9599-B9B6226D9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</xm:sqref>
        </x14:conditionalFormatting>
        <x14:conditionalFormatting xmlns:xm="http://schemas.microsoft.com/office/excel/2006/main">
          <x14:cfRule type="iconSet" priority="1114" id="{11D5E242-CA59-42BE-8525-667C69DCC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</xm:sqref>
        </x14:conditionalFormatting>
        <x14:conditionalFormatting xmlns:xm="http://schemas.microsoft.com/office/excel/2006/main">
          <x14:cfRule type="iconSet" priority="1025" id="{BE95C00F-3AC6-4904-91C0-5B5D5E022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H44</xm:sqref>
        </x14:conditionalFormatting>
        <x14:conditionalFormatting xmlns:xm="http://schemas.microsoft.com/office/excel/2006/main">
          <x14:cfRule type="iconSet" priority="1024" id="{F985322E-60CD-4CFB-9DBA-F8F4B3684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H44</xm:sqref>
        </x14:conditionalFormatting>
        <x14:conditionalFormatting xmlns:xm="http://schemas.microsoft.com/office/excel/2006/main">
          <x14:cfRule type="iconSet" priority="1023" id="{B7D59D25-1DB4-4B20-A32C-9F1F06E69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H44</xm:sqref>
        </x14:conditionalFormatting>
        <x14:conditionalFormatting xmlns:xm="http://schemas.microsoft.com/office/excel/2006/main">
          <x14:cfRule type="iconSet" priority="1022" id="{D8D20FC4-AAD4-4B7A-A158-7814CD3B1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H44</xm:sqref>
        </x14:conditionalFormatting>
        <x14:conditionalFormatting xmlns:xm="http://schemas.microsoft.com/office/excel/2006/main">
          <x14:cfRule type="iconSet" priority="1021" id="{936154B8-1463-414A-B9E7-D92FA956A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H44</xm:sqref>
        </x14:conditionalFormatting>
        <x14:conditionalFormatting xmlns:xm="http://schemas.microsoft.com/office/excel/2006/main">
          <x14:cfRule type="iconSet" priority="1020" id="{87ABFA76-4821-4D2D-869E-E36F5C5EA8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H44</xm:sqref>
        </x14:conditionalFormatting>
        <x14:conditionalFormatting xmlns:xm="http://schemas.microsoft.com/office/excel/2006/main">
          <x14:cfRule type="iconSet" priority="23022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23028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 H7 H16 H22:H25 H18</xm:sqref>
        </x14:conditionalFormatting>
        <x14:conditionalFormatting xmlns:xm="http://schemas.microsoft.com/office/excel/2006/main">
          <x14:cfRule type="iconSet" priority="23033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 H27 H10:H11 H20 H22:H23 H25 H14:H17</xm:sqref>
        </x14:conditionalFormatting>
        <x14:conditionalFormatting xmlns:xm="http://schemas.microsoft.com/office/excel/2006/main">
          <x14:cfRule type="iconSet" priority="23040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H27:H28 H11:H12 H18:H19 H21:H25</xm:sqref>
        </x14:conditionalFormatting>
        <x14:conditionalFormatting xmlns:xm="http://schemas.microsoft.com/office/excel/2006/main">
          <x14:cfRule type="iconSet" priority="23051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H28 H13 H15 H20:H22 H24</xm:sqref>
        </x14:conditionalFormatting>
        <x14:conditionalFormatting xmlns:xm="http://schemas.microsoft.com/office/excel/2006/main">
          <x14:cfRule type="iconSet" priority="23062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 H27 H6 H12 H16:H17 H19 H23:H25</xm:sqref>
        </x14:conditionalFormatting>
        <x14:conditionalFormatting xmlns:xm="http://schemas.microsoft.com/office/excel/2006/main">
          <x14:cfRule type="iconSet" priority="23069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 H11 H13 H15 H19:H25</xm:sqref>
        </x14:conditionalFormatting>
        <x14:conditionalFormatting xmlns:xm="http://schemas.microsoft.com/office/excel/2006/main">
          <x14:cfRule type="iconSet" priority="23074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 H29:H33 H6:H9 H25</xm:sqref>
        </x14:conditionalFormatting>
        <x14:conditionalFormatting xmlns:xm="http://schemas.microsoft.com/office/excel/2006/main">
          <x14:cfRule type="iconSet" priority="23078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 H7 H27 H9:H12 H14 H16 H18:H21 H25</xm:sqref>
        </x14:conditionalFormatting>
        <x14:conditionalFormatting xmlns:xm="http://schemas.microsoft.com/office/excel/2006/main">
          <x14:cfRule type="iconSet" priority="23101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 H27:H28 H6 H23 H25 H14 H20:H21</xm:sqref>
        </x14:conditionalFormatting>
        <x14:conditionalFormatting xmlns:xm="http://schemas.microsoft.com/office/excel/2006/main">
          <x14:cfRule type="iconSet" priority="23112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H28 H6:H7 H21 H23 H13:H14</xm:sqref>
        </x14:conditionalFormatting>
        <x14:conditionalFormatting xmlns:xm="http://schemas.microsoft.com/office/excel/2006/main">
          <x14:cfRule type="iconSet" priority="23117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 H27:H28 H6 H25 H14 H20:H21</xm:sqref>
        </x14:conditionalFormatting>
        <x14:conditionalFormatting xmlns:xm="http://schemas.microsoft.com/office/excel/2006/main">
          <x14:cfRule type="iconSet" priority="23123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 H10:H12 H14:H16 H19:H20 H24</xm:sqref>
        </x14:conditionalFormatting>
        <x14:conditionalFormatting xmlns:xm="http://schemas.microsoft.com/office/excel/2006/main">
          <x14:cfRule type="iconSet" priority="1011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 H6:H8 H11:H16 H19:H20 H23 H27 H30 H32:H33 H38 H45</xm:sqref>
        </x14:conditionalFormatting>
        <x14:conditionalFormatting xmlns:xm="http://schemas.microsoft.com/office/excel/2006/main">
          <x14:cfRule type="iconSet" priority="1008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 H6:H14 H27 H29:H30 H35 H44 H21:H22</xm:sqref>
        </x14:conditionalFormatting>
        <x14:conditionalFormatting xmlns:xm="http://schemas.microsoft.com/office/excel/2006/main">
          <x14:cfRule type="iconSet" priority="1003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 H14 H17:H18 H37 H39:H41</xm:sqref>
        </x14:conditionalFormatting>
        <x14:conditionalFormatting xmlns:xm="http://schemas.microsoft.com/office/excel/2006/main">
          <x14:cfRule type="iconSet" priority="1002" id="{49C8EA6E-3DCA-4D0B-8B87-FEF1706070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 H42:H43</xm:sqref>
        </x14:conditionalFormatting>
        <x14:conditionalFormatting xmlns:xm="http://schemas.microsoft.com/office/excel/2006/main">
          <x14:cfRule type="iconSet" priority="985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H38 H10:H11</xm:sqref>
        </x14:conditionalFormatting>
        <x14:conditionalFormatting xmlns:xm="http://schemas.microsoft.com/office/excel/2006/main">
          <x14:cfRule type="iconSet" priority="982" id="{4ECA1DE7-FB45-4DD1-959F-6C5555C9B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H42:H43</xm:sqref>
        </x14:conditionalFormatting>
        <x14:conditionalFormatting xmlns:xm="http://schemas.microsoft.com/office/excel/2006/main">
          <x14:cfRule type="iconSet" priority="930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9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8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7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1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3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4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5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6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7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8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9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40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6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41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42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43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44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45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5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46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47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48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49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50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51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52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53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54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55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56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57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58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59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60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61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62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63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64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65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66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67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68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69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70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71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72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73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74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75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76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77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78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79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0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1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07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06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05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04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03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02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01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00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99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98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97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96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95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94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93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92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91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90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9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8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7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6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5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4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3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2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1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0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9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8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7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6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08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5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09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10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11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12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13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14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15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17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18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19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0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1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2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3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50" id="{9CD7656D-598D-4D28-83C5-5682DBD8F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 H29:H31</xm:sqref>
        </x14:conditionalFormatting>
        <x14:conditionalFormatting xmlns:xm="http://schemas.microsoft.com/office/excel/2006/main">
          <x14:cfRule type="iconSet" priority="871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H37:H38 H10 H12 H17 H20:H23 H29 H31:H32 H42:H44 H35</xm:sqref>
        </x14:conditionalFormatting>
        <x14:conditionalFormatting xmlns:xm="http://schemas.microsoft.com/office/excel/2006/main">
          <x14:cfRule type="iconSet" priority="800" id="{946B3BA5-5EF8-4A79-9B89-B5DB6CB54B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99" id="{49F4A337-8D87-425B-8F22-319866A19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98" id="{1508D29E-7BA1-43FD-A045-33343D1209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97" id="{D5A4FB57-BE4F-495A-A01B-9CA5CAFE61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01" id="{508977D4-B378-4039-B686-E7A56C6CF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02" id="{22303D14-DA40-4BA6-BA35-D2CFD888D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03" id="{6822E53D-8895-423A-AE1F-CB20639AB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804" id="{9A071655-6920-4928-B7C3-791D1EAAF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H35</xm:sqref>
        </x14:conditionalFormatting>
        <x14:conditionalFormatting xmlns:xm="http://schemas.microsoft.com/office/excel/2006/main">
          <x14:cfRule type="iconSet" priority="806" id="{C6C3A9FE-EDFB-4241-BE9B-18502DEDD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07" id="{9B916F78-684D-426D-97BE-D0E6D1ED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08" id="{105C9EBB-BE4A-40AE-8781-1DC99E07EA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09" id="{0BC09EE1-D3DC-45D4-BB83-608782F69C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10" id="{97242816-39BB-4823-834D-F2127EDA7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11" id="{A2B9834A-4A9F-4215-9AA0-C00C8CE66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12" id="{3EF53D07-93D0-4BB2-9532-AAEC5844F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13" id="{90660C6E-3E51-4F9E-A921-29D1B6C59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14" id="{2FC020C9-76D1-4D48-B077-48E5722CF0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15" id="{F08104D9-D751-4F93-9CE8-7045A51C6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16" id="{D19DE363-D043-495A-B550-F5F56918C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17" id="{C10BC5A0-1CD8-473F-B2AF-900BC9878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18" id="{BCA2A0A4-3DB7-41CA-B22A-407440D8E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19" id="{2B7C64B4-84AD-4024-AB64-03679D480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20" id="{13C4ECDB-C3D9-43EF-9744-55105313C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21" id="{191DB6D3-3D84-47C7-85F2-4646C8C5A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22" id="{F6C1C5F4-9937-4F23-A758-C4511C092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23" id="{E70AAB71-1821-4143-B574-9AEB55679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24" id="{7F89C4D4-0D6D-417A-B951-007625A2D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25" id="{90E40CBF-875B-406A-955C-AEBA483F44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26" id="{94C494D3-2233-45A5-96C5-BA00F095C6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27" id="{126B59EF-6ABF-45B7-88A1-1E7D6F362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28" id="{739345BC-7EC7-4DD8-933D-44852B22C9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29" id="{0EAE56F8-1528-4454-9EF2-5588EAC911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30" id="{D064AC45-6D39-485F-8BB0-13D02E3C0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31" id="{DCD49454-4E57-43B3-B4EE-748F049AB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32" id="{C835244D-503B-464E-967B-AFC814AE3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33" id="{A6585CE4-55CC-4904-9982-03DBD361B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34" id="{BC24962B-AAAB-454A-80A0-75D7AF7D2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35" id="{3779EE48-CC5E-4437-AC1B-8E36188CB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36" id="{AB8BCB8F-D806-48A7-A339-39D677C66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37" id="{2B3F7601-A12C-4736-8726-2297C321D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38" id="{C87E314D-A440-4839-96D1-3B7BE6BC4E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39" id="{6A4A55C4-0288-4108-AB4D-A1B68C901D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40" id="{A602027B-9FDF-4E31-A6AD-48F8FC9E5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41" id="{13BA94D0-AC90-4EA2-96BC-8DCF234EC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42" id="{BEC72383-7F71-44FE-91E4-7178D589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43" id="{187C9CDF-4E6A-440A-B9AF-682042A21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44" id="{7C04920D-0F8D-4DA8-8140-7FFE4F259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45" id="{FC97B8B8-F1C2-4699-8476-E0721CF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46" id="{55536855-0B5F-4E27-9EA3-2ABD3E3BC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47" id="{73B11FF2-DE09-406B-8CB2-96E17BC04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48" id="{911A39E8-D5D6-4736-B747-AC342B4C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49" id="{46C7B6E0-0E4F-480B-A677-EF46C6B7A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50" id="{FA14DE3B-D980-4B1D-8BFE-0FF2DA1F0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51" id="{245DB8D6-D3B7-4377-B5B6-F833D82C5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52" id="{71D522EF-A9E4-4163-ACF6-0FD7C58A8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53" id="{7B52E2F2-7E8E-4F5F-B04C-835F923CF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54" id="{1889074D-1B36-45CC-93DC-39CF35A55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55" id="{71D29CF7-18D0-486B-A4D2-F0BFFFB4B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56" id="{1A65941A-2EFD-49D5-8008-D976E22CA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57" id="{486FE319-36DF-4E4A-80DB-3FFF5DCC7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858" id="{CAFCAB9C-CB63-4AED-AE42-BA341B2686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59" id="{4F2D7FE1-DDA2-4F01-9E14-9B1EBD73C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60" id="{1BBFAE7A-8BE9-4AB9-9CBB-5014F4882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61" id="{3DD2D1BD-2F3F-4CB2-8A58-F2F4931D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62" id="{E76526C7-F64F-4E68-884F-8F5A2CA40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63" id="{D3F3C28D-2BF6-4448-9561-92C0B9FF1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864" id="{3C068347-E510-4349-A73E-44ECACE03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96" id="{47CA9921-9275-4BBB-8FED-9826A4336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86" id="{B8B13EAC-019E-4426-99F9-AAAC1F425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H28</xm:sqref>
        </x14:conditionalFormatting>
        <x14:conditionalFormatting xmlns:xm="http://schemas.microsoft.com/office/excel/2006/main">
          <x14:cfRule type="iconSet" priority="785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771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 H9 H13 H16:H19 H21 H23:H25 H28:H29 H32:H33 H40:H41</xm:sqref>
        </x14:conditionalFormatting>
        <x14:conditionalFormatting xmlns:xm="http://schemas.microsoft.com/office/excel/2006/main">
          <x14:cfRule type="iconSet" priority="707" id="{E64DE0EF-91AD-4E01-A36E-4F5B0CC624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06" id="{13816E54-00C3-4684-948C-46B4813FC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05" id="{0646B3A5-80E3-4183-B29E-8C57BB15D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04" id="{AADBB2D6-12FF-4DCE-A168-ED8AF410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03" id="{41C5F388-8EB9-4041-A3FB-EEF0619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08" id="{51A3B01C-C62A-4ED4-A766-3FBF032A5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09" id="{1CEEA8CE-776A-4CFD-A826-2809F39F2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11" id="{894F7F28-4B2F-4F31-9E2B-C9BE0BE25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12" id="{BFB1AEA3-25C1-4582-BDD6-3EF2A16B6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13" id="{8FDDC14F-E63B-4CF8-A344-DB8710DD7F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14" id="{3DA6C8EA-3305-480E-91C1-E8F719B5C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15" id="{BD1764DD-C75E-4D88-B858-62E2DEE1A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16" id="{6F882AA8-DF65-4972-846C-94F5F4F7A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17" id="{3F5E52B7-0733-44C6-9C72-F1C29743E5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18" id="{CB45FC77-94BF-406C-A3B2-AD4C364BB4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19" id="{42CA8B23-13CC-4B93-A0B6-4A7F5588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0" id="{9D665BF2-B8A9-429A-A0DF-B611B9D6E6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1" id="{E867636A-B122-441E-8C2E-BA726FCA4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2" id="{0C97501D-96BC-44C8-B3EC-35DD93BA1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3" id="{50E76FCF-6089-4607-93A9-E7C589C6D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4" id="{418B08A5-132F-4FBA-81A6-7FB2E7FCB7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5" id="{D5B80428-56F9-44C4-B289-2EFDB35460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6" id="{F326D1DF-4F66-4C9E-A925-4C17B575B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7" id="{8C02980D-7AFA-4D0F-801E-49F0CB1E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8" id="{351C0A4D-FC21-435E-A8EE-C18865C57C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29" id="{F5095DAD-EF19-40D4-A8AD-B2C953CAB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30" id="{2B789CDC-B2BC-4863-9FBB-B10309BE0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31" id="{52ABA3FD-AD9C-4F94-8AFC-7D62887DF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32" id="{5476B97D-456C-447E-AD8C-60F8E8F0D0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33" id="{691F2A62-CBD2-4095-B74A-E1297F51EF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34" id="{3BDABD63-36DC-4D83-B79A-712BC37128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35" id="{5AA00D05-A42C-4286-9D7C-7AAF4DAD88B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36" id="{246EE675-0390-45A8-B839-E2E05D974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37" id="{20265F38-98E1-4127-8C63-3A2FDFF6E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38" id="{D42F9034-43B9-4EE0-AACC-545A46AA5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39" id="{3C840FEF-55FF-4C68-BDD3-0103CE552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40" id="{C652ACD4-E62D-4E4E-992A-847959A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41" id="{49CA14FC-BA43-4FCA-A840-86646DD4D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42" id="{5E4441E9-7A9C-411A-87C6-9023EFB34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43" id="{896BA68E-9068-4E1A-8001-11C7B4B39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44" id="{A7D49866-FA5D-4BF8-9CBF-2D36D5C22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45" id="{C941BAA8-8D8B-4358-AB19-FAAF0BC1F0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46" id="{3DD7D1C3-4C45-4758-BB79-63F0038A6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47" id="{703B0B36-5F85-4630-BBB9-1CED769F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48" id="{4B0282C4-F916-444E-A002-33C00624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49" id="{ED913954-A893-4BD7-B810-8808D88DC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50" id="{9BCEEB3D-CD09-4EBA-B447-C2D4D927C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51" id="{587BF1FA-348D-41F7-AC5A-E4369F6B0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52" id="{1678896B-86F6-425A-BA77-31E93AC7BF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53" id="{C2980718-90BF-4CC3-8B04-9257319F9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54" id="{423FA989-23F2-4304-8B6A-3A66901EE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55" id="{EB5E817E-8917-4158-B687-C4F60A4F69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56" id="{98AA2AE9-EF96-4729-9962-5CBED7FD4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57" id="{356F5EAF-069B-4F7F-8D58-2C147B6F5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58" id="{5A8C7D51-205F-4556-B976-D2454DC5F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59" id="{CBFCA5A1-A188-40F2-AD99-426E7F35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60" id="{5C4729AC-3926-4BE2-8588-19C5611F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61" id="{294779F1-840F-43C8-836A-968EABA2B0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62" id="{936B9867-362B-481E-AE25-378CB3DAF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63" id="{C556C494-21D8-4F8E-8945-E91D073A8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64" id="{EA55B0E4-7A78-4E5C-94F0-7D7488B1A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65" id="{ECB3A920-553F-432A-97DA-B0BE85BE2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66" id="{9FA19514-32D4-4E3E-92AD-24F41AD16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67" id="{E74C299E-AB94-4919-925E-3F4CBA1397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68" id="{C81E1AAE-0DF3-497F-B3C4-2EA7D87E32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69" id="{5360823C-4016-4059-B38A-A49D5FEED0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770" id="{696CDB5C-3366-4371-B864-87A8BFFDAB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H35</xm:sqref>
        </x14:conditionalFormatting>
        <x14:conditionalFormatting xmlns:xm="http://schemas.microsoft.com/office/excel/2006/main">
          <x14:cfRule type="iconSet" priority="702" id="{7BB3F4A4-8F91-4965-B778-729E81BD7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H35</xm:sqref>
        </x14:conditionalFormatting>
        <x14:conditionalFormatting xmlns:xm="http://schemas.microsoft.com/office/excel/2006/main">
          <x14:cfRule type="iconSet" priority="689" id="{3C0105F2-C074-4F71-88F5-291141698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H38</xm:sqref>
        </x14:conditionalFormatting>
        <x14:conditionalFormatting xmlns:xm="http://schemas.microsoft.com/office/excel/2006/main">
          <x14:cfRule type="iconSet" priority="637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 H40:H41 H6:H7 H13:H16 H19 H27:H31 H33 H35 H37 H45</xm:sqref>
        </x14:conditionalFormatting>
        <x14:conditionalFormatting xmlns:xm="http://schemas.microsoft.com/office/excel/2006/main">
          <x14:cfRule type="iconSet" priority="43751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H38:H41 H10 H6 H13 H15:H16 H23 H35 H18:H21</xm:sqref>
        </x14:conditionalFormatting>
        <x14:conditionalFormatting xmlns:xm="http://schemas.microsoft.com/office/excel/2006/main">
          <x14:cfRule type="iconSet" priority="43827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H37:H41 H6:H7 H19 H35</xm:sqref>
        </x14:conditionalFormatting>
        <x14:conditionalFormatting xmlns:xm="http://schemas.microsoft.com/office/excel/2006/main">
          <x14:cfRule type="iconSet" priority="43832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H7 H9:H12 H14 H16 H18 H21 H24</xm:sqref>
        </x14:conditionalFormatting>
        <x14:conditionalFormatting xmlns:xm="http://schemas.microsoft.com/office/excel/2006/main">
          <x14:cfRule type="iconSet" priority="43840" id="{84C953A6-517F-40CB-92EA-9103674E3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3841" id="{1C8C2349-0803-4740-9310-EF4E84C41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H37:H38</xm:sqref>
        </x14:conditionalFormatting>
        <x14:conditionalFormatting xmlns:xm="http://schemas.microsoft.com/office/excel/2006/main">
          <x14:cfRule type="iconSet" priority="43844" id="{74902EAB-1F5C-4D5B-B148-283F6F6FC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 H31</xm:sqref>
        </x14:conditionalFormatting>
        <x14:conditionalFormatting xmlns:xm="http://schemas.microsoft.com/office/excel/2006/main">
          <x14:cfRule type="iconSet" priority="43846" id="{A10BBFD3-700D-4F26-86FD-BC708202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3847" id="{ED588BA4-117E-4899-B4C0-6DC0161F0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</xm:sqref>
        </x14:conditionalFormatting>
        <x14:conditionalFormatting xmlns:xm="http://schemas.microsoft.com/office/excel/2006/main">
          <x14:cfRule type="iconSet" priority="633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H38 H7:H11 H14 H17 H20:H21 H29:H30 H40:H41</xm:sqref>
        </x14:conditionalFormatting>
        <x14:conditionalFormatting xmlns:xm="http://schemas.microsoft.com/office/excel/2006/main">
          <x14:cfRule type="iconSet" priority="45668" id="{67A19872-0EE4-4B44-9CED-5E0802F2E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H45</xm:sqref>
        </x14:conditionalFormatting>
        <x14:conditionalFormatting xmlns:xm="http://schemas.microsoft.com/office/excel/2006/main">
          <x14:cfRule type="iconSet" priority="45670" id="{F8CBA9AE-4C22-4B8E-87A4-71E0C1A54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H45</xm:sqref>
        </x14:conditionalFormatting>
        <x14:conditionalFormatting xmlns:xm="http://schemas.microsoft.com/office/excel/2006/main">
          <x14:cfRule type="iconSet" priority="45671" id="{C20123A2-7321-418E-B7EE-42F296AE0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H45</xm:sqref>
        </x14:conditionalFormatting>
        <x14:conditionalFormatting xmlns:xm="http://schemas.microsoft.com/office/excel/2006/main">
          <x14:cfRule type="iconSet" priority="45675" id="{277F7217-9796-4582-9611-1FD38B1524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676" id="{90706DBC-3EE1-4EF0-A52F-123FB19BF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H45</xm:sqref>
        </x14:conditionalFormatting>
        <x14:conditionalFormatting xmlns:xm="http://schemas.microsoft.com/office/excel/2006/main">
          <x14:cfRule type="iconSet" priority="45678" id="{8D68EFED-80C0-4BF1-981A-F3FCB03CAA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H45</xm:sqref>
        </x14:conditionalFormatting>
        <x14:conditionalFormatting xmlns:xm="http://schemas.microsoft.com/office/excel/2006/main">
          <x14:cfRule type="iconSet" priority="45679" id="{10F92C73-9E08-4744-9351-A7DBEA3163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H45</xm:sqref>
        </x14:conditionalFormatting>
        <x14:conditionalFormatting xmlns:xm="http://schemas.microsoft.com/office/excel/2006/main">
          <x14:cfRule type="iconSet" priority="45682" id="{BA20F94C-6690-446C-8C89-8912ECE3D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5683" id="{D6D2C77B-780F-431B-8800-F3CDE3E3B1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H45</xm:sqref>
        </x14:conditionalFormatting>
        <x14:conditionalFormatting xmlns:xm="http://schemas.microsoft.com/office/excel/2006/main">
          <x14:cfRule type="iconSet" priority="45694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H42:H45 H6:H7 H9 H11 H15:H17 H20 H28 H22</xm:sqref>
        </x14:conditionalFormatting>
        <x14:conditionalFormatting xmlns:xm="http://schemas.microsoft.com/office/excel/2006/main">
          <x14:cfRule type="iconSet" priority="45723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H42:H45 H28:H32 H8:H9 H11 H15:H16 H21</xm:sqref>
        </x14:conditionalFormatting>
        <x14:conditionalFormatting xmlns:xm="http://schemas.microsoft.com/office/excel/2006/main">
          <x14:cfRule type="iconSet" priority="45730" id="{0D295AD5-011E-45F6-8D9F-124C08AEB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H37:H40 H27:H30 H42:H45</xm:sqref>
        </x14:conditionalFormatting>
        <x14:conditionalFormatting xmlns:xm="http://schemas.microsoft.com/office/excel/2006/main">
          <x14:cfRule type="iconSet" priority="628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H50 H38 H9:H10 H13:H25 H28:H33 H35 H40 H42:H43 H45</xm:sqref>
        </x14:conditionalFormatting>
        <x14:conditionalFormatting xmlns:xm="http://schemas.microsoft.com/office/excel/2006/main">
          <x14:cfRule type="iconSet" priority="626" id="{B9DD390E-288B-4CE5-A767-25A8CE9B3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 H44</xm:sqref>
        </x14:conditionalFormatting>
        <x14:conditionalFormatting xmlns:xm="http://schemas.microsoft.com/office/excel/2006/main">
          <x14:cfRule type="iconSet" priority="625" id="{BD97D27E-E5D6-47AF-9988-4546C207B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H42:H44</xm:sqref>
        </x14:conditionalFormatting>
        <x14:conditionalFormatting xmlns:xm="http://schemas.microsoft.com/office/excel/2006/main">
          <x14:cfRule type="iconSet" priority="624" id="{745FAB16-848E-4C7D-8BB2-35822686B9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H45:H46</xm:sqref>
        </x14:conditionalFormatting>
        <x14:conditionalFormatting xmlns:xm="http://schemas.microsoft.com/office/excel/2006/main">
          <x14:cfRule type="iconSet" priority="621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H50 H37 H6 H9:H17 H20 H22 H24 H27:H29 H32 H35 H39:H40 H44</xm:sqref>
        </x14:conditionalFormatting>
        <x14:conditionalFormatting xmlns:xm="http://schemas.microsoft.com/office/excel/2006/main">
          <x14:cfRule type="iconSet" priority="620" id="{CE3D380D-9EA8-421B-9B91-BAF6AC6F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H44 H37:H39</xm:sqref>
        </x14:conditionalFormatting>
        <x14:conditionalFormatting xmlns:xm="http://schemas.microsoft.com/office/excel/2006/main">
          <x14:cfRule type="iconSet" priority="617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 H13:H14 H17:H19 H21 H24 H32 H40</xm:sqref>
        </x14:conditionalFormatting>
        <x14:conditionalFormatting xmlns:xm="http://schemas.microsoft.com/office/excel/2006/main">
          <x14:cfRule type="iconSet" priority="613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 H12:H13 H15 H17:H18 H21 H27:H28</xm:sqref>
        </x14:conditionalFormatting>
        <x14:conditionalFormatting xmlns:xm="http://schemas.microsoft.com/office/excel/2006/main">
          <x14:cfRule type="iconSet" priority="54460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H39:H50 H27:H28 H10:H11 H16:H24</xm:sqref>
        </x14:conditionalFormatting>
        <x14:conditionalFormatting xmlns:xm="http://schemas.microsoft.com/office/excel/2006/main">
          <x14:cfRule type="iconSet" priority="610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 H11:H12 H17 H22 H24 H30 H35 H37:H38</xm:sqref>
        </x14:conditionalFormatting>
        <x14:conditionalFormatting xmlns:xm="http://schemas.microsoft.com/office/excel/2006/main">
          <x14:cfRule type="iconSet" priority="55909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H27:H28 H6:H10 H12 H14:H15 H17 H19:H21</xm:sqref>
        </x14:conditionalFormatting>
        <x14:conditionalFormatting xmlns:xm="http://schemas.microsoft.com/office/excel/2006/main">
          <x14:cfRule type="iconSet" priority="55945" id="{3F85B714-D862-4C15-B4C6-266A435B7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H37:H38</xm:sqref>
        </x14:conditionalFormatting>
        <x14:conditionalFormatting xmlns:xm="http://schemas.microsoft.com/office/excel/2006/main">
          <x14:cfRule type="iconSet" priority="55946" id="{3139FA18-B211-44B6-A88A-79581C1B772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H37:H38</xm:sqref>
        </x14:conditionalFormatting>
        <x14:conditionalFormatting xmlns:xm="http://schemas.microsoft.com/office/excel/2006/main">
          <x14:cfRule type="iconSet" priority="55947" id="{715405AD-0EAE-4E61-B09E-A3B5EC0955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H37:H38</xm:sqref>
        </x14:conditionalFormatting>
        <x14:conditionalFormatting xmlns:xm="http://schemas.microsoft.com/office/excel/2006/main">
          <x14:cfRule type="iconSet" priority="55949" id="{8F254FBD-4346-4E29-B8B7-47E87B461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H37:H38</xm:sqref>
        </x14:conditionalFormatting>
        <x14:conditionalFormatting xmlns:xm="http://schemas.microsoft.com/office/excel/2006/main">
          <x14:cfRule type="iconSet" priority="55950" id="{AB7D7D74-1563-44E5-9BD7-90133D05E4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5951" id="{D8B4BE4A-E254-4BF0-B5D8-464ADC2B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H37:H38</xm:sqref>
        </x14:conditionalFormatting>
        <x14:conditionalFormatting xmlns:xm="http://schemas.microsoft.com/office/excel/2006/main">
          <x14:cfRule type="iconSet" priority="55952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H37:H38 H28 H7 H10 H13 H21 H24:H25 H15:H19</xm:sqref>
        </x14:conditionalFormatting>
        <x14:conditionalFormatting xmlns:xm="http://schemas.microsoft.com/office/excel/2006/main">
          <x14:cfRule type="iconSet" priority="55960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H37:H38 H7 H27:H28 H12:H13 H35 H15:H25</xm:sqref>
        </x14:conditionalFormatting>
        <x14:conditionalFormatting xmlns:xm="http://schemas.microsoft.com/office/excel/2006/main">
          <x14:cfRule type="iconSet" priority="55966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H37:H38 H27 H6:H8 H10:H12 H22:H24 H29:H33 H14:H19 H35</xm:sqref>
        </x14:conditionalFormatting>
        <x14:conditionalFormatting xmlns:xm="http://schemas.microsoft.com/office/excel/2006/main">
          <x14:cfRule type="iconSet" priority="55974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H37:H38 H7 H12 H14 H16:H18 H9:H10 H27:H33</xm:sqref>
        </x14:conditionalFormatting>
        <x14:conditionalFormatting xmlns:xm="http://schemas.microsoft.com/office/excel/2006/main">
          <x14:cfRule type="iconSet" priority="55981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H37:H38 H6:H7 H11:H12 H14:H15 H9 H27:H33 H18:H19 H22</xm:sqref>
        </x14:conditionalFormatting>
        <x14:conditionalFormatting xmlns:xm="http://schemas.microsoft.com/office/excel/2006/main">
          <x14:cfRule type="iconSet" priority="55989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H37:H38 H6:H7 H11:H15 H19:H21 H27:H33 H35</xm:sqref>
        </x14:conditionalFormatting>
        <x14:conditionalFormatting xmlns:xm="http://schemas.microsoft.com/office/excel/2006/main">
          <x14:cfRule type="iconSet" priority="56042" id="{320580E5-0EA3-478B-A9EC-C3730407C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 H35</xm:sqref>
        </x14:conditionalFormatting>
        <x14:conditionalFormatting xmlns:xm="http://schemas.microsoft.com/office/excel/2006/main">
          <x14:cfRule type="iconSet" priority="56496" id="{D188AECC-2EB4-4A09-8B7D-E66D2078B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H46:H49</xm:sqref>
        </x14:conditionalFormatting>
        <x14:conditionalFormatting xmlns:xm="http://schemas.microsoft.com/office/excel/2006/main">
          <x14:cfRule type="iconSet" priority="56497" id="{C53B7573-DBEB-4E93-AD17-CE5CA753A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H46:H49</xm:sqref>
        </x14:conditionalFormatting>
        <x14:conditionalFormatting xmlns:xm="http://schemas.microsoft.com/office/excel/2006/main">
          <x14:cfRule type="iconSet" priority="56498" id="{4096E05F-1CE6-4BBA-9E96-0A222090C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H46:H49</xm:sqref>
        </x14:conditionalFormatting>
        <x14:conditionalFormatting xmlns:xm="http://schemas.microsoft.com/office/excel/2006/main">
          <x14:cfRule type="iconSet" priority="56499" id="{D198D23A-B385-4D17-9CCA-E4D1367779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500" id="{5F3924F5-DBA4-4775-9DFB-29526DE3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H46:H49</xm:sqref>
        </x14:conditionalFormatting>
        <x14:conditionalFormatting xmlns:xm="http://schemas.microsoft.com/office/excel/2006/main">
          <x14:cfRule type="iconSet" priority="56501" id="{F906C044-0084-4905-9A59-7606C18D29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H46:H49</xm:sqref>
        </x14:conditionalFormatting>
        <x14:conditionalFormatting xmlns:xm="http://schemas.microsoft.com/office/excel/2006/main">
          <x14:cfRule type="iconSet" priority="56502" id="{76ED42EB-C067-4365-945F-F236B49376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H46:H49</xm:sqref>
        </x14:conditionalFormatting>
        <x14:conditionalFormatting xmlns:xm="http://schemas.microsoft.com/office/excel/2006/main">
          <x14:cfRule type="iconSet" priority="56503" id="{E084F2DA-0064-4060-8B32-9D21148EF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6504" id="{017252F6-8DE7-48AA-AFCB-9A4FB21C3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H46:H49</xm:sqref>
        </x14:conditionalFormatting>
        <x14:conditionalFormatting xmlns:xm="http://schemas.microsoft.com/office/excel/2006/main">
          <x14:cfRule type="iconSet" priority="56505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H38:H41 H8 H10 H12:H14 H18:H19 H21 H23:H25 H32:H33 H35 H46:H50</xm:sqref>
        </x14:conditionalFormatting>
        <x14:conditionalFormatting xmlns:xm="http://schemas.microsoft.com/office/excel/2006/main">
          <x14:cfRule type="iconSet" priority="56516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H39:H44 H9:H10 H17:H18 H24:H25 H28:H29 H35 H21:H22 H46:H49</xm:sqref>
        </x14:conditionalFormatting>
        <x14:conditionalFormatting xmlns:xm="http://schemas.microsoft.com/office/excel/2006/main">
          <x14:cfRule type="iconSet" priority="56524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H38:H44 H6 H8:H9 H11:H12 H15 H17 H19:H21 H23:H25 H29:H33 H35 H46:H50</xm:sqref>
        </x14:conditionalFormatting>
        <x14:conditionalFormatting xmlns:xm="http://schemas.microsoft.com/office/excel/2006/main">
          <x14:cfRule type="iconSet" priority="56536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H38:H41 H27 H7 H10 H12:H14 H17:H20 H22:H23 H25 H33 H46:H49</xm:sqref>
        </x14:conditionalFormatting>
        <x14:conditionalFormatting xmlns:xm="http://schemas.microsoft.com/office/excel/2006/main">
          <x14:cfRule type="iconSet" priority="56546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H41 H7 H11:H12 H15 H17:H18 H20:H21 H23:H25 H31:H33 H35 H46:H49</xm:sqref>
        </x14:conditionalFormatting>
        <x14:conditionalFormatting xmlns:xm="http://schemas.microsoft.com/office/excel/2006/main">
          <x14:cfRule type="iconSet" priority="56556" id="{2ABE8BDD-E29A-4970-A8C9-80A050CBB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557" id="{DC7BC432-9AA8-493E-AB73-D1B0BF095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H46:H49</xm:sqref>
        </x14:conditionalFormatting>
        <x14:conditionalFormatting xmlns:xm="http://schemas.microsoft.com/office/excel/2006/main">
          <x14:cfRule type="iconSet" priority="56558" id="{4F7D9D2D-2099-4FE7-BB6B-7AF66F0800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559" id="{73A9BF15-86DE-46CC-AC11-D5C7D6FD9F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H46:H49</xm:sqref>
        </x14:conditionalFormatting>
        <x14:conditionalFormatting xmlns:xm="http://schemas.microsoft.com/office/excel/2006/main">
          <x14:cfRule type="iconSet" priority="56560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 H8:H12 H17:H18 H20:H25 H32 H42:H44 H46:H49</xm:sqref>
        </x14:conditionalFormatting>
        <x14:conditionalFormatting xmlns:xm="http://schemas.microsoft.com/office/excel/2006/main">
          <x14:cfRule type="iconSet" priority="56567" id="{EEC30F29-8B8F-47C1-967A-245B9464B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568" id="{87B2FDA9-6313-4DB6-B214-7921B03EB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569" id="{183EF216-9B90-4F39-9588-276A90D7DB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570" id="{62E15C0A-3278-4D6F-8F20-7E5E7AE99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H39:H49</xm:sqref>
        </x14:conditionalFormatting>
        <x14:conditionalFormatting xmlns:xm="http://schemas.microsoft.com/office/excel/2006/main">
          <x14:cfRule type="iconSet" priority="56571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H39:H49 H6</xm:sqref>
        </x14:conditionalFormatting>
        <x14:conditionalFormatting xmlns:xm="http://schemas.microsoft.com/office/excel/2006/main">
          <x14:cfRule type="iconSet" priority="56573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H10 H13 H16:H17 H20:H21 H23:H25</xm:sqref>
        </x14:conditionalFormatting>
        <x14:conditionalFormatting xmlns:xm="http://schemas.microsoft.com/office/excel/2006/main">
          <x14:cfRule type="iconSet" priority="56579" id="{D37425FF-6D5B-4B52-A6FA-40A72E5B3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H39:H49</xm:sqref>
        </x14:conditionalFormatting>
        <x14:conditionalFormatting xmlns:xm="http://schemas.microsoft.com/office/excel/2006/main">
          <x14:cfRule type="iconSet" priority="56580" id="{3B308FEB-D00F-4458-B971-5EF462CD1F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</xm:sqref>
        </x14:conditionalFormatting>
        <x14:conditionalFormatting xmlns:xm="http://schemas.microsoft.com/office/excel/2006/main">
          <x14:cfRule type="iconSet" priority="56581" id="{A09C3582-2A21-4BE0-8B7E-37DA5168B2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H39:H49</xm:sqref>
        </x14:conditionalFormatting>
        <x14:conditionalFormatting xmlns:xm="http://schemas.microsoft.com/office/excel/2006/main">
          <x14:cfRule type="iconSet" priority="56582" id="{F9E566DE-3F8B-4C45-8DEC-ABD5C7FDB83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H39:H49</xm:sqref>
        </x14:conditionalFormatting>
        <x14:conditionalFormatting xmlns:xm="http://schemas.microsoft.com/office/excel/2006/main">
          <x14:cfRule type="iconSet" priority="56583" id="{2490C823-8C10-4EB8-9C30-1CE71541D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H39:H49</xm:sqref>
        </x14:conditionalFormatting>
        <x14:conditionalFormatting xmlns:xm="http://schemas.microsoft.com/office/excel/2006/main">
          <x14:cfRule type="iconSet" priority="56584" id="{D60DAA63-2C70-4C9B-95FC-402EC6E7E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6585" id="{3357ADDE-7EE1-4D88-A4D7-511A69F2E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H39:H49</xm:sqref>
        </x14:conditionalFormatting>
        <x14:conditionalFormatting xmlns:xm="http://schemas.microsoft.com/office/excel/2006/main">
          <x14:cfRule type="iconSet" priority="56586" id="{7A411F44-39C3-4406-BB6F-6613997CB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587" id="{369F3172-13C0-416D-B562-9ACAEFE81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H39:H49</xm:sqref>
        </x14:conditionalFormatting>
        <x14:conditionalFormatting xmlns:xm="http://schemas.microsoft.com/office/excel/2006/main">
          <x14:cfRule type="iconSet" priority="56588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H27:H28 H9 H13 H17:H18 H25 H21:H23</xm:sqref>
        </x14:conditionalFormatting>
        <x14:conditionalFormatting xmlns:xm="http://schemas.microsoft.com/office/excel/2006/main">
          <x14:cfRule type="iconSet" priority="56595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H28 H9 H13 H20:H21 H25</xm:sqref>
        </x14:conditionalFormatting>
        <x14:conditionalFormatting xmlns:xm="http://schemas.microsoft.com/office/excel/2006/main">
          <x14:cfRule type="iconSet" priority="56601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H42:H49 H8</xm:sqref>
        </x14:conditionalFormatting>
        <x14:conditionalFormatting xmlns:xm="http://schemas.microsoft.com/office/excel/2006/main">
          <x14:cfRule type="iconSet" priority="56603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H42:H49 H6:H8 H11 H13:H16 H27:H33</xm:sqref>
        </x14:conditionalFormatting>
        <x14:conditionalFormatting xmlns:xm="http://schemas.microsoft.com/office/excel/2006/main">
          <x14:cfRule type="iconSet" priority="56608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H42:H49 H10 H12:H14 H16:H17 H19 H35</xm:sqref>
        </x14:conditionalFormatting>
        <x14:conditionalFormatting xmlns:xm="http://schemas.microsoft.com/office/excel/2006/main">
          <x14:cfRule type="iconSet" priority="56614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H37:H38 H6:H7 H19 H35 H44:H49</xm:sqref>
        </x14:conditionalFormatting>
        <x14:conditionalFormatting xmlns:xm="http://schemas.microsoft.com/office/excel/2006/main">
          <x14:cfRule type="iconSet" priority="56619" id="{5896608F-0F16-43F9-A022-FA70649EF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H44:H49</xm:sqref>
        </x14:conditionalFormatting>
        <x14:conditionalFormatting xmlns:xm="http://schemas.microsoft.com/office/excel/2006/main">
          <x14:cfRule type="iconSet" priority="56620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 H35 H7:H9 H11:H12 H15:H16 H24:H25 H19:H22 H44:H50</xm:sqref>
        </x14:conditionalFormatting>
        <x14:conditionalFormatting xmlns:xm="http://schemas.microsoft.com/office/excel/2006/main">
          <x14:cfRule type="iconSet" priority="56629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H7 H15:H16 H21 H23:H25 H35</xm:sqref>
        </x14:conditionalFormatting>
        <x14:conditionalFormatting xmlns:xm="http://schemas.microsoft.com/office/excel/2006/main">
          <x14:cfRule type="iconSet" priority="56635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H39:H49 H16 H25</xm:sqref>
        </x14:conditionalFormatting>
        <x14:conditionalFormatting xmlns:xm="http://schemas.microsoft.com/office/excel/2006/main">
          <x14:cfRule type="iconSet" priority="56638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H6 H11 H15:H16 H22:H25 H28:H33 H18 H35</xm:sqref>
        </x14:conditionalFormatting>
        <x14:conditionalFormatting xmlns:xm="http://schemas.microsoft.com/office/excel/2006/main">
          <x14:cfRule type="iconSet" priority="56646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H7 H22:H25 H16:H19 H28:H33</xm:sqref>
        </x14:conditionalFormatting>
        <x14:conditionalFormatting xmlns:xm="http://schemas.microsoft.com/office/excel/2006/main">
          <x14:cfRule type="iconSet" priority="56651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H27 H6 H13:H14 H21 H23:H25 H16:H19 H29:H33</xm:sqref>
        </x14:conditionalFormatting>
        <x14:conditionalFormatting xmlns:xm="http://schemas.microsoft.com/office/excel/2006/main">
          <x14:cfRule type="iconSet" priority="56659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H9:H11 H14 H16:H19 H21:H25</xm:sqref>
        </x14:conditionalFormatting>
        <x14:conditionalFormatting xmlns:xm="http://schemas.microsoft.com/office/excel/2006/main">
          <x14:cfRule type="iconSet" priority="56664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H28 H11 H20:H25 H13:H18</xm:sqref>
        </x14:conditionalFormatting>
        <x14:conditionalFormatting xmlns:xm="http://schemas.microsoft.com/office/excel/2006/main">
          <x14:cfRule type="iconSet" priority="56669" id="{31266376-8019-4486-81D7-8C2780DC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6670" id="{D2BFFC1C-B6C0-4FC0-BD53-A60A92255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671" id="{1FA7045B-222B-426F-A72F-7C1D1E624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672" id="{0A7B1DC2-D599-4093-B040-C1B834A5AD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H39:H49</xm:sqref>
        </x14:conditionalFormatting>
        <x14:conditionalFormatting xmlns:xm="http://schemas.microsoft.com/office/excel/2006/main">
          <x14:cfRule type="iconSet" priority="56673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H22:H25</xm:sqref>
        </x14:conditionalFormatting>
        <x14:conditionalFormatting xmlns:xm="http://schemas.microsoft.com/office/excel/2006/main">
          <x14:cfRule type="iconSet" priority="56675" id="{58B39649-6EA8-4C2B-A27D-C8F710A37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6676" id="{CE732B32-9AA3-46E4-B2FF-E97F8B5CC5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6677" id="{A642D63F-9972-4116-801F-987B0CD4C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H39:H49</xm:sqref>
        </x14:conditionalFormatting>
        <x14:conditionalFormatting xmlns:xm="http://schemas.microsoft.com/office/excel/2006/main">
          <x14:cfRule type="iconSet" priority="56678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H27 H9 H11:H12 H15 H24:H25 H20:H22</xm:sqref>
        </x14:conditionalFormatting>
        <x14:conditionalFormatting xmlns:xm="http://schemas.microsoft.com/office/excel/2006/main">
          <x14:cfRule type="iconSet" priority="56685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H39:H49 H6:H7 H27 H17 H9:H15 H29:H33</xm:sqref>
        </x14:conditionalFormatting>
        <x14:conditionalFormatting xmlns:xm="http://schemas.microsoft.com/office/excel/2006/main">
          <x14:cfRule type="iconSet" priority="56691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H39:H49 H27 H6 H11:H12 H14 H20 H9 H29:H33 H22:H23 H35</xm:sqref>
        </x14:conditionalFormatting>
        <x14:conditionalFormatting xmlns:xm="http://schemas.microsoft.com/office/excel/2006/main">
          <x14:cfRule type="iconSet" priority="56701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H27:H28 H10 H13 H17 H22:H25 H35</xm:sqref>
        </x14:conditionalFormatting>
        <x14:conditionalFormatting xmlns:xm="http://schemas.microsoft.com/office/excel/2006/main">
          <x14:cfRule type="iconSet" priority="56708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H13:H16 H21:H22 H24:H25</xm:sqref>
        </x14:conditionalFormatting>
        <x14:conditionalFormatting xmlns:xm="http://schemas.microsoft.com/office/excel/2006/main">
          <x14:cfRule type="iconSet" priority="56712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H22:H25 H7 H13:H14 H16 H20</xm:sqref>
        </x14:conditionalFormatting>
        <x14:conditionalFormatting xmlns:xm="http://schemas.microsoft.com/office/excel/2006/main">
          <x14:cfRule type="iconSet" priority="56718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H11 H14 H16 H25 H9 H28:H33 H18:H23 H35</xm:sqref>
        </x14:conditionalFormatting>
        <x14:conditionalFormatting xmlns:xm="http://schemas.microsoft.com/office/excel/2006/main">
          <x14:cfRule type="iconSet" priority="56727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H14:H15 H11 H22 H24 H35 H18</xm:sqref>
        </x14:conditionalFormatting>
        <x14:conditionalFormatting xmlns:xm="http://schemas.microsoft.com/office/excel/2006/main">
          <x14:cfRule type="iconSet" priority="56734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H12 H14:H15 H23 H25 H9 H27:H33 H18:H19</xm:sqref>
        </x14:conditionalFormatting>
        <x14:conditionalFormatting xmlns:xm="http://schemas.microsoft.com/office/excel/2006/main">
          <x14:cfRule type="iconSet" priority="56742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H39:H49 H27:H28 H10:H11 H16:H24</xm:sqref>
        </x14:conditionalFormatting>
        <x14:conditionalFormatting xmlns:xm="http://schemas.microsoft.com/office/excel/2006/main">
          <x14:cfRule type="iconSet" priority="56746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H39:H49 H27:H28 H10:H11 H16:H24</xm:sqref>
        </x14:conditionalFormatting>
        <x14:conditionalFormatting xmlns:xm="http://schemas.microsoft.com/office/excel/2006/main">
          <x14:cfRule type="iconSet" priority="56750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H42:H50 H37:H38 H8:H12 H14:H15 H29:H33 H17:H21</xm:sqref>
        </x14:conditionalFormatting>
        <x14:conditionalFormatting xmlns:xm="http://schemas.microsoft.com/office/excel/2006/main">
          <x14:cfRule type="iconSet" priority="56757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 H8:H10 H12 H15:H16 H21 H23:H24 H28:H33 H18:H19 H42:H49</xm:sqref>
        </x14:conditionalFormatting>
        <x14:conditionalFormatting xmlns:xm="http://schemas.microsoft.com/office/excel/2006/main">
          <x14:cfRule type="iconSet" priority="56766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H42:H50 H7:H9 H11 H14 H17 H24:H25 H27:H33 H37</xm:sqref>
        </x14:conditionalFormatting>
        <x14:conditionalFormatting xmlns:xm="http://schemas.microsoft.com/office/excel/2006/main">
          <x14:cfRule type="iconSet" priority="56775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H42:H49 H12:H13 H15:H17 H19:H20 H24:H25 H28:H33 H35</xm:sqref>
        </x14:conditionalFormatting>
        <x14:conditionalFormatting xmlns:xm="http://schemas.microsoft.com/office/excel/2006/main">
          <x14:cfRule type="iconSet" priority="56782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H38 H6 H10:H11 H15:H16 H30:H33 H35 H44:H49</xm:sqref>
        </x14:conditionalFormatting>
        <x14:conditionalFormatting xmlns:xm="http://schemas.microsoft.com/office/excel/2006/main">
          <x14:cfRule type="iconSet" priority="56789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H37:H50 H6 H8 H13 H15 H17 H19:H20 H22:H23 H25 H28:H33 H35</xm:sqref>
        </x14:conditionalFormatting>
        <x14:conditionalFormatting xmlns:xm="http://schemas.microsoft.com/office/excel/2006/main">
          <x14:cfRule type="iconSet" priority="56801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 H9:H10 H14 H16:H17 H19 H21 H25 H28 H30:H33 H44:H49</xm:sqref>
        </x14:conditionalFormatting>
        <x14:conditionalFormatting xmlns:xm="http://schemas.microsoft.com/office/excel/2006/main">
          <x14:cfRule type="iconSet" priority="56811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H38:H43 H15 H23:H25 H28 H31:H33 H18:H20 H45:H49</xm:sqref>
        </x14:conditionalFormatting>
        <x14:conditionalFormatting xmlns:xm="http://schemas.microsoft.com/office/excel/2006/main">
          <x14:cfRule type="iconSet" priority="56818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 H10 H8 H12:H13 H15:H16 H19 H24:H25 H31 H33 H35 H44:H49</xm:sqref>
        </x14:conditionalFormatting>
        <x14:conditionalFormatting xmlns:xm="http://schemas.microsoft.com/office/excel/2006/main">
          <x14:cfRule type="iconSet" priority="56829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H42:H49 H7 H12 H18:H20 H22:H25 H27 H29:H33</xm:sqref>
        </x14:conditionalFormatting>
        <x14:conditionalFormatting xmlns:xm="http://schemas.microsoft.com/office/excel/2006/main">
          <x14:cfRule type="iconSet" priority="56836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 H27 H29:H33 H7 H12 H18:H20 H22:H25 H45:H49</xm:sqref>
        </x14:conditionalFormatting>
        <x14:conditionalFormatting xmlns:xm="http://schemas.microsoft.com/office/excel/2006/main">
          <x14:cfRule type="iconSet" priority="56844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 H17 H19:H21 H23:H25 H27 H29:H33 H45:H49</xm:sqref>
        </x14:conditionalFormatting>
        <x14:conditionalFormatting xmlns:xm="http://schemas.microsoft.com/office/excel/2006/main">
          <x14:cfRule type="iconSet" priority="56851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H37:H50 H11 H14:H15 H17:H18 H21 H23:H24 H30:H33 H35</xm:sqref>
        </x14:conditionalFormatting>
        <x14:conditionalFormatting xmlns:xm="http://schemas.microsoft.com/office/excel/2006/main">
          <x14:cfRule type="iconSet" priority="56860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H37:H50 H11 H13 H16 H18 H22:H25 H29:H33</xm:sqref>
        </x14:conditionalFormatting>
        <x14:conditionalFormatting xmlns:xm="http://schemas.microsoft.com/office/excel/2006/main">
          <x14:cfRule type="iconSet" priority="56868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 H6 H12:H13 H15:H16 H18:H19 H22:H25 H27:H28 H31:H33 H42:H50</xm:sqref>
        </x14:conditionalFormatting>
        <x14:conditionalFormatting xmlns:xm="http://schemas.microsoft.com/office/excel/2006/main">
          <x14:cfRule type="iconSet" priority="56878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H46:H49 H24</xm:sqref>
        </x14:conditionalFormatting>
        <x14:conditionalFormatting xmlns:xm="http://schemas.microsoft.com/office/excel/2006/main">
          <x14:cfRule type="iconSet" priority="56880" id="{1E4FF7BD-51D2-42EC-BEBF-AC98A0E4D9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H47:H49</xm:sqref>
        </x14:conditionalFormatting>
        <x14:conditionalFormatting xmlns:xm="http://schemas.microsoft.com/office/excel/2006/main">
          <x14:cfRule type="iconSet" priority="56881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H41:H43 H7:H8 H18:H19 H21 H23 H25 H30:H31 H33 H45:H49</xm:sqref>
        </x14:conditionalFormatting>
        <x14:conditionalFormatting xmlns:xm="http://schemas.microsoft.com/office/excel/2006/main">
          <x14:cfRule type="iconSet" priority="56890" id="{872965F6-B24B-46FB-87D8-127DE5DD5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H40:H43 H45:H49</xm:sqref>
        </x14:conditionalFormatting>
        <x14:conditionalFormatting xmlns:xm="http://schemas.microsoft.com/office/excel/2006/main">
          <x14:cfRule type="iconSet" priority="56892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H42:H43 H22:H23 H25 H27:H31 H33 H45:H49</xm:sqref>
        </x14:conditionalFormatting>
        <x14:conditionalFormatting xmlns:xm="http://schemas.microsoft.com/office/excel/2006/main">
          <x14:cfRule type="iconSet" priority="56898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H38 H9:H11 H14 H16 H19:H20 H22:H25 H29:H33 H35 H42:H50</xm:sqref>
        </x14:conditionalFormatting>
        <x14:conditionalFormatting xmlns:xm="http://schemas.microsoft.com/office/excel/2006/main">
          <x14:cfRule type="iconSet" priority="56908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H39:H41 H8:H10 H13:H16 H18:H21 H23 H25 H27:H29 H31:H33 H43:H50</xm:sqref>
        </x14:conditionalFormatting>
        <x14:conditionalFormatting xmlns:xm="http://schemas.microsoft.com/office/excel/2006/main">
          <x14:cfRule type="iconSet" priority="56918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H39:H41 H8:H10 H13:H16 H18:H21 H23 H25 H27:H29 H31:H33 H43:H50</xm:sqref>
        </x14:conditionalFormatting>
        <x14:conditionalFormatting xmlns:xm="http://schemas.microsoft.com/office/excel/2006/main">
          <x14:cfRule type="iconSet" priority="56931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H37:H49 H27 H14 H23:H25 H19:H20 H35</xm:sqref>
        </x14:conditionalFormatting>
        <x14:conditionalFormatting xmlns:xm="http://schemas.microsoft.com/office/excel/2006/main">
          <x14:cfRule type="iconSet" priority="56937" id="{313A2EB2-53A6-4BDB-B38D-DED41E8F9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H37:H49</xm:sqref>
        </x14:conditionalFormatting>
        <x14:conditionalFormatting xmlns:xm="http://schemas.microsoft.com/office/excel/2006/main">
          <x14:cfRule type="iconSet" priority="56938" id="{5BB68CDE-1A7E-4919-8784-6104379B7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H37:H49</xm:sqref>
        </x14:conditionalFormatting>
        <x14:conditionalFormatting xmlns:xm="http://schemas.microsoft.com/office/excel/2006/main">
          <x14:cfRule type="iconSet" priority="56939" id="{05357233-EF07-4B14-80E8-F1ABFC6728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H37:H49</xm:sqref>
        </x14:conditionalFormatting>
        <x14:conditionalFormatting xmlns:xm="http://schemas.microsoft.com/office/excel/2006/main">
          <x14:cfRule type="iconSet" priority="56940" id="{A72AB2C1-1A26-4CE8-B32B-F4E14A38C2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H37:H49</xm:sqref>
        </x14:conditionalFormatting>
        <x14:conditionalFormatting xmlns:xm="http://schemas.microsoft.com/office/excel/2006/main">
          <x14:cfRule type="iconSet" priority="56941" id="{ED9DBEF4-7F17-4FDE-B383-67AFDEE6FA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H37:H49</xm:sqref>
        </x14:conditionalFormatting>
        <x14:conditionalFormatting xmlns:xm="http://schemas.microsoft.com/office/excel/2006/main">
          <x14:cfRule type="iconSet" priority="56942" id="{AA03A8EF-B86D-4BC8-BB73-5EB7FB8031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6943" id="{29A2EAA6-A870-4FDD-9812-8311380A37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H37:H49</xm:sqref>
        </x14:conditionalFormatting>
        <x14:conditionalFormatting xmlns:xm="http://schemas.microsoft.com/office/excel/2006/main">
          <x14:cfRule type="iconSet" priority="56944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H37:H49 H28 H11 H15 H23:H24 H19:H20</xm:sqref>
        </x14:conditionalFormatting>
        <x14:conditionalFormatting xmlns:xm="http://schemas.microsoft.com/office/excel/2006/main">
          <x14:cfRule type="iconSet" priority="56950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H37:H49 H14 H18:H24 H29:H33</xm:sqref>
        </x14:conditionalFormatting>
        <x14:conditionalFormatting xmlns:xm="http://schemas.microsoft.com/office/excel/2006/main">
          <x14:cfRule type="iconSet" priority="56954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H37:H49 H35 H14 H17:H18 H21:H23</xm:sqref>
        </x14:conditionalFormatting>
        <x14:conditionalFormatting xmlns:xm="http://schemas.microsoft.com/office/excel/2006/main">
          <x14:cfRule type="iconSet" priority="56959" id="{04942A16-B719-48F8-A229-91A664D3C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6960" id="{92D84FE4-F0B8-4593-A659-2CDB40433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H37:H49</xm:sqref>
        </x14:conditionalFormatting>
        <x14:conditionalFormatting xmlns:xm="http://schemas.microsoft.com/office/excel/2006/main">
          <x14:cfRule type="iconSet" priority="56961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H37:H49 H13 H15 H17 H22:H24 H28:H33</xm:sqref>
        </x14:conditionalFormatting>
        <x14:conditionalFormatting xmlns:xm="http://schemas.microsoft.com/office/excel/2006/main">
          <x14:cfRule type="iconSet" priority="56967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H37:H49 H27:H28 H15 H11 H21 H25 H13</xm:sqref>
        </x14:conditionalFormatting>
        <x14:conditionalFormatting xmlns:xm="http://schemas.microsoft.com/office/excel/2006/main">
          <x14:cfRule type="iconSet" priority="56974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H37:H49 H6 H9:H11 H27:H33 H14:H25</xm:sqref>
        </x14:conditionalFormatting>
        <x14:conditionalFormatting xmlns:xm="http://schemas.microsoft.com/office/excel/2006/main">
          <x14:cfRule type="iconSet" priority="56979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H37:H49 H16 H9 H6:H7 H27:H28 H12 H18:H19 H21:H25</xm:sqref>
        </x14:conditionalFormatting>
        <x14:conditionalFormatting xmlns:xm="http://schemas.microsoft.com/office/excel/2006/main">
          <x14:cfRule type="iconSet" priority="57262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H27:H33 H22 H15 H19:H20 H11 H13</xm:sqref>
        </x14:conditionalFormatting>
        <x14:conditionalFormatting xmlns:xm="http://schemas.microsoft.com/office/excel/2006/main">
          <x14:cfRule type="iconSet" priority="57268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H29:H33 H19 H15 H11 H13</xm:sqref>
        </x14:conditionalFormatting>
        <x14:conditionalFormatting xmlns:xm="http://schemas.microsoft.com/office/excel/2006/main">
          <x14:cfRule type="iconSet" priority="57273" id="{473C736F-91C7-4D64-A156-2981A4CEAE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7274" id="{3A022385-46BF-48B5-93D2-D381B15BB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H29:H33</xm:sqref>
        </x14:conditionalFormatting>
        <x14:conditionalFormatting xmlns:xm="http://schemas.microsoft.com/office/excel/2006/main">
          <x14:cfRule type="iconSet" priority="57275" id="{0DCDD71C-94B5-4125-A634-30EF4CDBEB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H29:H33</xm:sqref>
        </x14:conditionalFormatting>
        <x14:conditionalFormatting xmlns:xm="http://schemas.microsoft.com/office/excel/2006/main">
          <x14:cfRule type="iconSet" priority="57276" id="{040F3880-6FB0-43AE-BE0D-21D0DF4A4C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H29:H33</xm:sqref>
        </x14:conditionalFormatting>
        <x14:conditionalFormatting xmlns:xm="http://schemas.microsoft.com/office/excel/2006/main">
          <x14:cfRule type="iconSet" priority="57277" id="{D0A391B9-CE0D-4A3F-9CC4-985FE15542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H29:H33</xm:sqref>
        </x14:conditionalFormatting>
        <x14:conditionalFormatting xmlns:xm="http://schemas.microsoft.com/office/excel/2006/main">
          <x14:cfRule type="iconSet" priority="57278" id="{988D6C77-D5C3-438C-97B6-CA89042BC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H29:H33</xm:sqref>
        </x14:conditionalFormatting>
        <x14:conditionalFormatting xmlns:xm="http://schemas.microsoft.com/office/excel/2006/main">
          <x14:cfRule type="iconSet" priority="57279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 H22 H6:H7 H13:H14 H29:H33</xm:sqref>
        </x14:conditionalFormatting>
        <x14:conditionalFormatting xmlns:xm="http://schemas.microsoft.com/office/excel/2006/main">
          <x14:cfRule type="iconSet" priority="57284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H29:H33 H15 H13 H7 H9 H18</xm:sqref>
        </x14:conditionalFormatting>
        <x14:conditionalFormatting xmlns:xm="http://schemas.microsoft.com/office/excel/2006/main">
          <x14:cfRule type="iconSet" priority="57290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H29:H33 H15 H19:H20 H11</xm:sqref>
        </x14:conditionalFormatting>
        <x14:conditionalFormatting xmlns:xm="http://schemas.microsoft.com/office/excel/2006/main">
          <x14:cfRule type="iconSet" priority="57294" id="{03DC054F-42D0-406B-B0DF-D3B24A837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7295" id="{8C4BE522-E902-4E7D-8217-B091B3A281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H29:H33</xm:sqref>
        </x14:conditionalFormatting>
        <x14:conditionalFormatting xmlns:xm="http://schemas.microsoft.com/office/excel/2006/main">
          <x14:cfRule type="iconSet" priority="57296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H28:H33 H13:H15</xm:sqref>
        </x14:conditionalFormatting>
        <x14:conditionalFormatting xmlns:xm="http://schemas.microsoft.com/office/excel/2006/main">
          <x14:cfRule type="iconSet" priority="57298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H28:H33 H13:H15</xm:sqref>
        </x14:conditionalFormatting>
        <x14:conditionalFormatting xmlns:xm="http://schemas.microsoft.com/office/excel/2006/main">
          <x14:cfRule type="iconSet" priority="57300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H28:H33 H13:H15</xm:sqref>
        </x14:conditionalFormatting>
        <x14:conditionalFormatting xmlns:xm="http://schemas.microsoft.com/office/excel/2006/main">
          <x14:cfRule type="iconSet" priority="57302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H28:H33 H13:H15</xm:sqref>
        </x14:conditionalFormatting>
        <x14:conditionalFormatting xmlns:xm="http://schemas.microsoft.com/office/excel/2006/main">
          <x14:cfRule type="iconSet" priority="57304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H29:H33 H14:H15 H6 H17 H20</xm:sqref>
        </x14:conditionalFormatting>
        <x14:conditionalFormatting xmlns:xm="http://schemas.microsoft.com/office/excel/2006/main">
          <x14:cfRule type="iconSet" priority="57309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H29:H33 H13:H17 H20 H9:H10</xm:sqref>
        </x14:conditionalFormatting>
        <x14:conditionalFormatting xmlns:xm="http://schemas.microsoft.com/office/excel/2006/main">
          <x14:cfRule type="iconSet" priority="57313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H28:H33 H15 H9:H10</xm:sqref>
        </x14:conditionalFormatting>
        <x14:conditionalFormatting xmlns:xm="http://schemas.microsoft.com/office/excel/2006/main">
          <x14:cfRule type="iconSet" priority="57316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H28:H33 H10:H13</xm:sqref>
        </x14:conditionalFormatting>
        <x14:conditionalFormatting xmlns:xm="http://schemas.microsoft.com/office/excel/2006/main">
          <x14:cfRule type="iconSet" priority="57318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H24 H13:H15 H19:H22 H29:H33</xm:sqref>
        </x14:conditionalFormatting>
        <x14:conditionalFormatting xmlns:xm="http://schemas.microsoft.com/office/excel/2006/main">
          <x14:cfRule type="iconSet" priority="57323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H28:H33 H22:H25 H20 H13</xm:sqref>
        </x14:conditionalFormatting>
        <x14:conditionalFormatting xmlns:xm="http://schemas.microsoft.com/office/excel/2006/main">
          <x14:cfRule type="iconSet" priority="57327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H29:H33 H24:H25 H14:H15 H19:H22</xm:sqref>
        </x14:conditionalFormatting>
        <x14:conditionalFormatting xmlns:xm="http://schemas.microsoft.com/office/excel/2006/main">
          <x14:cfRule type="iconSet" priority="57331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H15 H11 H22:H25 H29:H33 H18:H19</xm:sqref>
        </x14:conditionalFormatting>
        <x14:conditionalFormatting xmlns:xm="http://schemas.microsoft.com/office/excel/2006/main">
          <x14:cfRule type="iconSet" priority="57337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H28:H33 H11 H9 H13:H25</xm:sqref>
        </x14:conditionalFormatting>
        <x14:conditionalFormatting xmlns:xm="http://schemas.microsoft.com/office/excel/2006/main">
          <x14:cfRule type="iconSet" priority="57341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H28:H33 H6 H11 H9 H13:H25</xm:sqref>
        </x14:conditionalFormatting>
        <x14:conditionalFormatting xmlns:xm="http://schemas.microsoft.com/office/excel/2006/main">
          <x14:cfRule type="iconSet" priority="57346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H29:H33 H15:H17 H23:H25 H9:H10</xm:sqref>
        </x14:conditionalFormatting>
        <x14:conditionalFormatting xmlns:xm="http://schemas.microsoft.com/office/excel/2006/main">
          <x14:cfRule type="iconSet" priority="57350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H27:H33 H25 H13:H14 H20 H6:H7</xm:sqref>
        </x14:conditionalFormatting>
        <x14:conditionalFormatting xmlns:xm="http://schemas.microsoft.com/office/excel/2006/main">
          <x14:cfRule type="iconSet" priority="57355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H29:H33 H13 H22 H24 H19:H20</xm:sqref>
        </x14:conditionalFormatting>
        <x14:conditionalFormatting xmlns:xm="http://schemas.microsoft.com/office/excel/2006/main">
          <x14:cfRule type="iconSet" priority="57360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H28:H33 H15 H24 H13 H22 H19:H20</xm:sqref>
        </x14:conditionalFormatting>
        <x14:conditionalFormatting xmlns:xm="http://schemas.microsoft.com/office/excel/2006/main">
          <x14:cfRule type="iconSet" priority="57366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H29:H33 H14 H6 H23:H25 H20:H21</xm:sqref>
        </x14:conditionalFormatting>
        <x14:conditionalFormatting xmlns:xm="http://schemas.microsoft.com/office/excel/2006/main">
          <x14:cfRule type="iconSet" priority="57371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H27:H33 H14 H19 H24 H6:H7</xm:sqref>
        </x14:conditionalFormatting>
        <x14:conditionalFormatting xmlns:xm="http://schemas.microsoft.com/office/excel/2006/main">
          <x14:cfRule type="iconSet" priority="57376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H27:H33 H15 H24:H25 H20 H6:H7</xm:sqref>
        </x14:conditionalFormatting>
        <x14:conditionalFormatting xmlns:xm="http://schemas.microsoft.com/office/excel/2006/main">
          <x14:cfRule type="iconSet" priority="57381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H27:H33 H19 H24 H14 H6:H7</xm:sqref>
        </x14:conditionalFormatting>
        <x14:conditionalFormatting xmlns:xm="http://schemas.microsoft.com/office/excel/2006/main">
          <x14:cfRule type="iconSet" priority="57386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H29:H33 H7 H24 H13:H15</xm:sqref>
        </x14:conditionalFormatting>
        <x14:conditionalFormatting xmlns:xm="http://schemas.microsoft.com/office/excel/2006/main">
          <x14:cfRule type="iconSet" priority="57390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H29:H33 H14 H7 H16 H22 H24</xm:sqref>
        </x14:conditionalFormatting>
        <x14:conditionalFormatting xmlns:xm="http://schemas.microsoft.com/office/excel/2006/main">
          <x14:cfRule type="iconSet" priority="57396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H28:H33 H7 H15 H21:H25 H11</xm:sqref>
        </x14:conditionalFormatting>
        <x14:conditionalFormatting xmlns:xm="http://schemas.microsoft.com/office/excel/2006/main">
          <x14:cfRule type="iconSet" priority="57401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 H7 H15 H19 H21:H25 H29:H33</xm:sqref>
        </x14:conditionalFormatting>
        <x14:conditionalFormatting xmlns:xm="http://schemas.microsoft.com/office/excel/2006/main">
          <x14:cfRule type="iconSet" priority="57407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H27:H33 H15 H21:H25 H11</xm:sqref>
        </x14:conditionalFormatting>
        <x14:conditionalFormatting xmlns:xm="http://schemas.microsoft.com/office/excel/2006/main">
          <x14:cfRule type="iconSet" priority="57411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H28:H33 H13 H15 H21:H25</xm:sqref>
        </x14:conditionalFormatting>
        <x14:conditionalFormatting xmlns:xm="http://schemas.microsoft.com/office/excel/2006/main">
          <x14:cfRule type="iconSet" priority="57415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H27:H33 H21 H23 H11 H6:H7 H13:H14</xm:sqref>
        </x14:conditionalFormatting>
        <x14:conditionalFormatting xmlns:xm="http://schemas.microsoft.com/office/excel/2006/main">
          <x14:cfRule type="iconSet" priority="57788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57789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57791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57793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57794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57795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57796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57797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57799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7800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57801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57802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57805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57809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57812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57816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7817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57824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7825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57830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57833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57838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57845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H20:H25 H14:H18</xm:sqref>
        </x14:conditionalFormatting>
        <x14:conditionalFormatting xmlns:xm="http://schemas.microsoft.com/office/excel/2006/main">
          <x14:cfRule type="iconSet" priority="57848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57852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57854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57858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57864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3" id="{EC1AFA72-1142-4CFE-8457-86729FAC1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H16 H18:H19 H21:H24 H29 H33 H40 H42 H45:H46 H50</xm:sqref>
        </x14:conditionalFormatting>
        <x14:conditionalFormatting xmlns:xm="http://schemas.microsoft.com/office/excel/2006/main">
          <x14:cfRule type="iconSet" priority="2" id="{B8C18800-6121-443A-BCF5-0800F1D62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H13:H14 H17 H25 H27:H28 H30:H32 H43:H44 H49</xm:sqref>
        </x14:conditionalFormatting>
        <x14:conditionalFormatting xmlns:xm="http://schemas.microsoft.com/office/excel/2006/main">
          <x14:cfRule type="iconSet" priority="1" id="{DEA4C83A-5D0E-4D4E-83A8-52DBC15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H47:H48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6BC726-2EAA-414E-91C3-9DEBBD386F9C}"/>
</file>

<file path=customXml/itemProps2.xml><?xml version="1.0" encoding="utf-8"?>
<ds:datastoreItem xmlns:ds="http://schemas.openxmlformats.org/officeDocument/2006/customXml" ds:itemID="{8AAB569E-7BB7-4A52-8F06-B6FA13FA7603}"/>
</file>

<file path=customXml/itemProps3.xml><?xml version="1.0" encoding="utf-8"?>
<ds:datastoreItem xmlns:ds="http://schemas.openxmlformats.org/officeDocument/2006/customXml" ds:itemID="{796CEB00-A032-4F82-8498-CE64C7FBF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