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0D7C4BBE-FC20-4BCF-A2CF-5D0B25B2D5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E48" i="1"/>
  <c r="C48" i="1"/>
  <c r="F47" i="1"/>
  <c r="I47" i="1" s="1"/>
  <c r="F29" i="1" l="1"/>
  <c r="I29" i="1" s="1"/>
  <c r="F38" i="1" l="1"/>
  <c r="I38" i="1" s="1"/>
  <c r="F37" i="1" l="1"/>
  <c r="I37" i="1" s="1"/>
  <c r="F30" i="1" l="1"/>
  <c r="I30" i="1" s="1"/>
  <c r="F32" i="1" l="1"/>
  <c r="I32" i="1" s="1"/>
  <c r="F33" i="1"/>
  <c r="I33" i="1" s="1"/>
  <c r="F46" i="1" l="1"/>
  <c r="I46" i="1" s="1"/>
  <c r="F41" i="1" l="1"/>
  <c r="I41" i="1" s="1"/>
  <c r="F27" i="1" l="1"/>
  <c r="I27" i="1" s="1"/>
  <c r="F6" i="1"/>
  <c r="I6" i="1" s="1"/>
  <c r="F40" i="1" l="1"/>
  <c r="I40" i="1" s="1"/>
  <c r="F45" i="1"/>
  <c r="I45" i="1" s="1"/>
  <c r="F43" i="1"/>
  <c r="I43" i="1" s="1"/>
  <c r="F44" i="1"/>
  <c r="I44" i="1" s="1"/>
  <c r="F42" i="1"/>
  <c r="I42" i="1" s="1"/>
  <c r="F39" i="1"/>
  <c r="I39" i="1" s="1"/>
  <c r="F35" i="1"/>
  <c r="I35" i="1" s="1"/>
  <c r="F17" i="1"/>
  <c r="I17" i="1" s="1"/>
  <c r="F24" i="1"/>
  <c r="I24" i="1" s="1"/>
  <c r="F13" i="1"/>
  <c r="I13" i="1" s="1"/>
  <c r="F14" i="1"/>
  <c r="I14" i="1" s="1"/>
  <c r="F21" i="1"/>
  <c r="I21" i="1" s="1"/>
  <c r="F22" i="1"/>
  <c r="I22" i="1" s="1"/>
  <c r="F23" i="1"/>
  <c r="I23" i="1" s="1"/>
  <c r="F11" i="1"/>
  <c r="I11" i="1" s="1"/>
  <c r="F31" i="1"/>
  <c r="I31" i="1" s="1"/>
  <c r="F16" i="1"/>
  <c r="I16" i="1" s="1"/>
  <c r="F18" i="1"/>
  <c r="I18" i="1" s="1"/>
  <c r="F8" i="1"/>
  <c r="I8" i="1" s="1"/>
  <c r="F12" i="1"/>
  <c r="I12" i="1" s="1"/>
  <c r="F20" i="1"/>
  <c r="I20" i="1" s="1"/>
  <c r="F10" i="1"/>
  <c r="I10" i="1" s="1"/>
  <c r="F19" i="1"/>
  <c r="I19" i="1" s="1"/>
  <c r="F9" i="1"/>
  <c r="I9" i="1" s="1"/>
  <c r="F7" i="1"/>
  <c r="I7" i="1" s="1"/>
  <c r="F25" i="1"/>
  <c r="I25" i="1" s="1"/>
  <c r="F28" i="1"/>
  <c r="I28" i="1" s="1"/>
  <c r="F15" i="1"/>
  <c r="I15" i="1" s="1"/>
  <c r="F48" i="1" l="1"/>
  <c r="I48" i="1" s="1"/>
</calcChain>
</file>

<file path=xl/sharedStrings.xml><?xml version="1.0" encoding="utf-8"?>
<sst xmlns="http://schemas.openxmlformats.org/spreadsheetml/2006/main" count="58" uniqueCount="55">
  <si>
    <t xml:space="preserve">م </t>
  </si>
  <si>
    <t xml:space="preserve">المنطقة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</si>
  <si>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</si>
  <si>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</si>
  <si>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</si>
  <si>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</si>
  <si>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</si>
  <si>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</si>
  <si>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</si>
  <si>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</si>
  <si>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</si>
  <si>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</si>
  <si>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</si>
  <si>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</si>
  <si>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</si>
  <si>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</si>
  <si>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</si>
  <si>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</si>
  <si>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</si>
  <si>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</si>
  <si>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</si>
  <si>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</si>
  <si>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</si>
  <si>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</si>
  <si>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</si>
  <si>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</si>
  <si>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</si>
  <si>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</si>
  <si>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</si>
  <si>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</si>
  <si>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</si>
  <si>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</si>
  <si>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</si>
  <si>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بلاغات المدن الطبية و المستشفيات التخصصية</t>
  </si>
  <si>
    <t>مستشفى الملك خالد التخصصي للعيون</t>
  </si>
  <si>
    <t>برامج الوزارة المركزية</t>
  </si>
  <si>
    <t xml:space="preserve">الدعم الفني لبرنامج المواعيد </t>
  </si>
  <si>
    <t>مراكز الغسيل الكلوي</t>
  </si>
  <si>
    <t>برنامج وصفتي</t>
  </si>
  <si>
    <t xml:space="preserve">الادارة العامة لشراء الخدمة </t>
  </si>
  <si>
    <t xml:space="preserve">مركز الإحالات  الطبية </t>
  </si>
  <si>
    <t>الهيئة الصحية الشرعية</t>
  </si>
  <si>
    <t>الاجمالي</t>
  </si>
  <si>
    <t>غرفة عمليات تطمن</t>
  </si>
  <si>
    <t>التجمعات الصحية</t>
  </si>
  <si>
    <t>ادارة برنامج موعد</t>
  </si>
  <si>
    <t>وكالة الصحة الإلكترونية</t>
  </si>
  <si>
    <t>الإدارة العامة للهيئات الطبية والملحقيات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</si>
  <si>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</si>
  <si>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</si>
  <si>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</si>
  <si>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</si>
  <si>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</si>
  <si>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</si>
  <si>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 xml:space="preserve">       إحصائية البلاغات لمركز صحة  937 من يوم الخميس  2020/12/31 م إلى يوم الاربعاء الموافق 2021/01/06م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</si>
</sst>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GE SS Unique Light"/>
      <family val="1"/>
      <charset val="178"/>
    </font>
    <font>
      <b/>
      <sz val="11"/>
      <color rgb="FF000000"/>
      <name val="GE SS Unique Light"/>
      <family val="1"/>
      <charset val="178"/>
    </font>
    <font>
      <b/>
      <sz val="9"/>
      <color rgb="FF000000"/>
      <name val="GE SS Unique Light"/>
      <family val="1"/>
      <charset val="178"/>
    </font>
    <font>
      <b/>
      <sz val="8"/>
      <color rgb="FF000000"/>
      <name val="GE SS Unique Light"/>
      <family val="1"/>
      <charset val="178"/>
    </font>
    <font>
      <sz val="11"/>
      <color theme="1"/>
      <name val="Calibri"/>
      <family val="2"/>
      <charset val="178"/>
    </font>
    <font>
      <sz val="12"/>
      <color rgb="FF000000"/>
      <name val="GE SS Unique Light"/>
      <family val="1"/>
      <charset val="178"/>
    </font>
    <font>
      <b/>
      <sz val="12"/>
      <color rgb="FF008055"/>
      <name val="GE SS Unique Bold"/>
      <family val="1"/>
      <charset val="178"/>
    </font>
    <font>
      <b/>
      <sz val="10"/>
      <color rgb="FF000000"/>
      <name val="GE SS Unique Light"/>
      <family val="1"/>
      <charset val="178"/>
    </font>
    <font>
      <b/>
      <sz val="8"/>
      <color rgb="FF000000"/>
      <name val="Calibri"/>
      <family val="2"/>
    </font>
    <font>
      <b/>
      <sz val="7.5"/>
      <color rgb="FF000000"/>
      <name val="GE SS Unique Light"/>
      <family val="1"/>
      <charset val="178"/>
    </font>
  </fonts>
  <fills count="8">
    <fill>
      <patternFill patternType="none"/>
    </fill>
    <fill>
      <patternFill patternType="gray125"/>
    </fill>
    <fill>
      <patternFill patternType="solid">
        <fgColor rgb="FFC4BD9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339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10" fontId="6" fillId="5" borderId="13" xfId="1" applyNumberFormat="1" applyFont="1" applyFill="1" applyBorder="1" applyAlignment="1">
      <alignment horizontal="center" vertical="center"/>
    </xf>
    <xf numFmtId="10" fontId="6" fillId="6" borderId="13" xfId="1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0" fontId="6" fillId="6" borderId="17" xfId="1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10" fontId="6" fillId="6" borderId="22" xfId="1" applyNumberFormat="1" applyFont="1" applyFill="1" applyBorder="1" applyAlignment="1">
      <alignment horizontal="center" vertical="center"/>
    </xf>
    <xf numFmtId="10" fontId="6" fillId="6" borderId="25" xfId="1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10" fontId="6" fillId="7" borderId="13" xfId="1" applyNumberFormat="1" applyFont="1" applyFill="1" applyBorder="1" applyAlignment="1">
      <alignment horizontal="center" vertical="center"/>
    </xf>
    <xf numFmtId="10" fontId="10" fillId="3" borderId="13" xfId="1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rightToLeft="1" tabSelected="1" showWhiteSpace="0" topLeftCell="A4" zoomScaleNormal="100" zoomScaleSheetLayoutView="85" workbookViewId="0">
      <selection activeCell="B12" sqref="B12"/>
    </sheetView>
  </sheetViews>
  <sheetFormatPr defaultRowHeight="15" x14ac:dyDescent="0.25"/>
  <cols>
    <col min="1" max="1" width="3.7109375" bestFit="1" customWidth="1"/>
    <col min="2" max="2" width="34.7109375" bestFit="1" customWidth="1"/>
    <col min="3" max="4" width="7.85546875" customWidth="1"/>
    <col min="5" max="5" width="8" customWidth="1"/>
    <col min="6" max="6" width="11.5703125" bestFit="1" customWidth="1"/>
  </cols>
  <sheetData>
    <row r="1" spans="1:9" x14ac:dyDescent="0.25">
      <c r="A1" s="23" t="s">
        <v>54</v>
      </c>
      <c r="B1" s="23"/>
      <c r="C1" s="23"/>
      <c r="D1" s="23"/>
      <c r="E1" s="23"/>
      <c r="F1" s="23"/>
      <c r="G1" s="23"/>
      <c r="H1" s="23"/>
      <c r="I1" s="23"/>
    </row>
    <row r="2" spans="1:9" ht="15.75" customHeight="1" x14ac:dyDescent="0.25">
      <c r="A2" s="23"/>
      <c r="B2" s="23"/>
      <c r="C2" s="23"/>
      <c r="D2" s="23"/>
      <c r="E2" s="23"/>
      <c r="F2" s="23"/>
      <c r="G2" s="23"/>
      <c r="H2" s="23"/>
      <c r="I2" s="23"/>
    </row>
    <row r="3" spans="1:9" ht="16.5" customHeight="1" thickBot="1" x14ac:dyDescent="0.3">
      <c r="A3" s="24"/>
      <c r="B3" s="24"/>
      <c r="C3" s="24"/>
      <c r="D3" s="24"/>
      <c r="E3" s="24"/>
      <c r="F3" s="24"/>
      <c r="G3" s="24"/>
      <c r="H3" s="24"/>
      <c r="I3" s="24"/>
    </row>
    <row r="4" spans="1:9" ht="16.5" x14ac:dyDescent="0.25">
      <c r="A4" s="33" t="s">
        <v>0</v>
      </c>
      <c r="B4" s="35" t="s">
        <v>1</v>
      </c>
      <c r="C4" s="37" t="s">
        <v>2</v>
      </c>
      <c r="D4" s="38"/>
      <c r="E4" s="39"/>
      <c r="F4" s="37" t="s">
        <v>3</v>
      </c>
      <c r="G4" s="39"/>
      <c r="H4" s="40" t="s">
        <v>4</v>
      </c>
      <c r="I4" s="42" t="s">
        <v>5</v>
      </c>
    </row>
    <row r="5" spans="1:9" ht="36.75" customHeight="1" x14ac:dyDescent="0.25">
      <c r="A5" s="34"/>
      <c r="B5" s="36"/>
      <c r="C5" s="1" t="s">
        <v>6</v>
      </c>
      <c r="D5" s="2" t="s">
        <v>7</v>
      </c>
      <c r="E5" s="2" t="s">
        <v>8</v>
      </c>
      <c r="F5" s="17" t="s">
        <v>9</v>
      </c>
      <c r="G5" s="17" t="s">
        <v>10</v>
      </c>
      <c r="H5" s="41"/>
      <c r="I5" s="43"/>
    </row>
    <row r="6" spans="1:9" ht="16.5" x14ac:dyDescent="0.25">
      <c r="A6" s="3">
        <v>1</v>
      </c>
      <c r="B6" s="4" t="s">
        <v>12</v>
      </c>
      <c r="C6" s="6">
        <v>0</v>
      </c>
      <c r="D6" s="6">
        <v>106</v>
      </c>
      <c r="E6" s="5">
        <v>106</v>
      </c>
      <c r="F6" s="8">
        <f t="shared" ref="F6:F25" si="0">(E6/(D6+C6))</f>
        <v>1</v>
      </c>
      <c r="G6" s="8">
        <v>0.98958333333333337</v>
      </c>
      <c r="H6" s="19">
        <v>4.0887850467290886E-3</v>
      </c>
      <c r="I6" s="8">
        <f t="shared" ref="I6:I25" si="1">(G6+F6)/2</f>
        <v>0.99479166666666674</v>
      </c>
    </row>
    <row r="7" spans="1:9" ht="16.5" x14ac:dyDescent="0.25">
      <c r="A7" s="3">
        <v>2</v>
      </c>
      <c r="B7" s="4" t="s">
        <v>15</v>
      </c>
      <c r="C7" s="6">
        <v>3</v>
      </c>
      <c r="D7" s="6">
        <v>181</v>
      </c>
      <c r="E7" s="5">
        <v>182</v>
      </c>
      <c r="F7" s="8">
        <f t="shared" si="0"/>
        <v>0.98913043478260865</v>
      </c>
      <c r="G7" s="8">
        <v>0.98863636363636365</v>
      </c>
      <c r="H7" s="19">
        <v>4.1354763249173206E-2</v>
      </c>
      <c r="I7" s="8">
        <f t="shared" si="1"/>
        <v>0.98888339920948609</v>
      </c>
    </row>
    <row r="8" spans="1:9" ht="16.5" x14ac:dyDescent="0.25">
      <c r="A8" s="3">
        <v>3</v>
      </c>
      <c r="B8" s="4" t="s">
        <v>21</v>
      </c>
      <c r="C8" s="6">
        <v>0</v>
      </c>
      <c r="D8" s="6">
        <v>105</v>
      </c>
      <c r="E8" s="5">
        <v>105</v>
      </c>
      <c r="F8" s="8">
        <f t="shared" si="0"/>
        <v>1</v>
      </c>
      <c r="G8" s="8">
        <v>0.9553571428571429</v>
      </c>
      <c r="H8" s="19">
        <v>2.7056277056277077E-2</v>
      </c>
      <c r="I8" s="8">
        <f t="shared" si="1"/>
        <v>0.9776785714285714</v>
      </c>
    </row>
    <row r="9" spans="1:9" ht="16.5" x14ac:dyDescent="0.25">
      <c r="A9" s="3">
        <v>4</v>
      </c>
      <c r="B9" s="4" t="s">
        <v>16</v>
      </c>
      <c r="C9" s="6">
        <v>0</v>
      </c>
      <c r="D9" s="6">
        <v>48</v>
      </c>
      <c r="E9" s="5">
        <v>48</v>
      </c>
      <c r="F9" s="8">
        <f t="shared" si="0"/>
        <v>1</v>
      </c>
      <c r="G9" s="8">
        <v>0.94736842105263153</v>
      </c>
      <c r="H9" s="19">
        <v>-1.3495276653172001E-3</v>
      </c>
      <c r="I9" s="8">
        <f t="shared" si="1"/>
        <v>0.97368421052631571</v>
      </c>
    </row>
    <row r="10" spans="1:9" ht="16.5" x14ac:dyDescent="0.25">
      <c r="A10" s="3">
        <v>5</v>
      </c>
      <c r="B10" s="4" t="s">
        <v>18</v>
      </c>
      <c r="C10" s="6">
        <v>1</v>
      </c>
      <c r="D10" s="6">
        <v>176</v>
      </c>
      <c r="E10" s="5">
        <v>176</v>
      </c>
      <c r="F10" s="8">
        <f t="shared" si="0"/>
        <v>0.99435028248587576</v>
      </c>
      <c r="G10" s="8">
        <v>0.93269230769230771</v>
      </c>
      <c r="H10" s="19">
        <v>-1.5384502576398626E-2</v>
      </c>
      <c r="I10" s="8">
        <f t="shared" si="1"/>
        <v>0.96352129508909168</v>
      </c>
    </row>
    <row r="11" spans="1:9" ht="16.5" x14ac:dyDescent="0.25">
      <c r="A11" s="3">
        <v>6</v>
      </c>
      <c r="B11" s="4" t="s">
        <v>25</v>
      </c>
      <c r="C11" s="6">
        <v>3</v>
      </c>
      <c r="D11" s="6">
        <v>411</v>
      </c>
      <c r="E11" s="5">
        <v>411</v>
      </c>
      <c r="F11" s="8">
        <f t="shared" si="0"/>
        <v>0.99275362318840576</v>
      </c>
      <c r="G11" s="8">
        <v>0.89252336448598135</v>
      </c>
      <c r="H11" s="19">
        <v>2.6657910111529104E-3</v>
      </c>
      <c r="I11" s="8">
        <f t="shared" si="1"/>
        <v>0.94263849383719356</v>
      </c>
    </row>
    <row r="12" spans="1:9" ht="16.5" x14ac:dyDescent="0.25">
      <c r="A12" s="3">
        <v>7</v>
      </c>
      <c r="B12" s="4" t="s">
        <v>20</v>
      </c>
      <c r="C12" s="6">
        <v>0</v>
      </c>
      <c r="D12" s="6">
        <v>63</v>
      </c>
      <c r="E12" s="5">
        <v>63</v>
      </c>
      <c r="F12" s="8">
        <f t="shared" si="0"/>
        <v>1</v>
      </c>
      <c r="G12" s="8">
        <v>0.87096774193548387</v>
      </c>
      <c r="H12" s="19">
        <v>1.4169430208019343E-2</v>
      </c>
      <c r="I12" s="8">
        <f t="shared" si="1"/>
        <v>0.93548387096774199</v>
      </c>
    </row>
    <row r="13" spans="1:9" ht="16.5" x14ac:dyDescent="0.25">
      <c r="A13" s="3">
        <v>8</v>
      </c>
      <c r="B13" s="4" t="s">
        <v>30</v>
      </c>
      <c r="C13" s="6">
        <v>0</v>
      </c>
      <c r="D13" s="6">
        <v>78</v>
      </c>
      <c r="E13" s="5">
        <v>78</v>
      </c>
      <c r="F13" s="8">
        <f t="shared" si="0"/>
        <v>1</v>
      </c>
      <c r="G13" s="18">
        <v>0.86363636363636365</v>
      </c>
      <c r="H13" s="19">
        <v>-3.7326911499096872E-2</v>
      </c>
      <c r="I13" s="8">
        <f t="shared" si="1"/>
        <v>0.93181818181818188</v>
      </c>
    </row>
    <row r="14" spans="1:9" ht="16.5" x14ac:dyDescent="0.25">
      <c r="A14" s="3">
        <v>9</v>
      </c>
      <c r="B14" s="4" t="s">
        <v>29</v>
      </c>
      <c r="C14" s="6">
        <v>0</v>
      </c>
      <c r="D14" s="6">
        <v>239</v>
      </c>
      <c r="E14" s="5">
        <v>237</v>
      </c>
      <c r="F14" s="8">
        <f t="shared" si="0"/>
        <v>0.99163179916317989</v>
      </c>
      <c r="G14" s="8">
        <v>0.87062937062937062</v>
      </c>
      <c r="H14" s="19">
        <v>-2.5513002059774074E-2</v>
      </c>
      <c r="I14" s="8">
        <f t="shared" si="1"/>
        <v>0.9311305848962752</v>
      </c>
    </row>
    <row r="15" spans="1:9" ht="16.5" x14ac:dyDescent="0.25">
      <c r="A15" s="3">
        <v>10</v>
      </c>
      <c r="B15" s="4" t="s">
        <v>11</v>
      </c>
      <c r="C15" s="6">
        <v>0</v>
      </c>
      <c r="D15" s="6">
        <v>77</v>
      </c>
      <c r="E15" s="5">
        <v>77</v>
      </c>
      <c r="F15" s="8">
        <f t="shared" si="0"/>
        <v>1</v>
      </c>
      <c r="G15" s="8">
        <v>0.8571428571428571</v>
      </c>
      <c r="H15" s="19">
        <v>-6.0362173038229225E-3</v>
      </c>
      <c r="I15" s="8">
        <f t="shared" si="1"/>
        <v>0.9285714285714286</v>
      </c>
    </row>
    <row r="16" spans="1:9" ht="16.5" x14ac:dyDescent="0.25">
      <c r="A16" s="3">
        <v>11</v>
      </c>
      <c r="B16" s="4" t="s">
        <v>23</v>
      </c>
      <c r="C16" s="6">
        <v>1</v>
      </c>
      <c r="D16" s="6">
        <v>212</v>
      </c>
      <c r="E16" s="5">
        <v>212</v>
      </c>
      <c r="F16" s="8">
        <f t="shared" si="0"/>
        <v>0.99530516431924887</v>
      </c>
      <c r="G16" s="8">
        <v>0.859375</v>
      </c>
      <c r="H16" s="19">
        <v>-9.6705487375777274E-3</v>
      </c>
      <c r="I16" s="8">
        <f t="shared" si="1"/>
        <v>0.92734008215962449</v>
      </c>
    </row>
    <row r="17" spans="1:9" ht="16.5" x14ac:dyDescent="0.25">
      <c r="A17" s="3">
        <v>12</v>
      </c>
      <c r="B17" s="4" t="s">
        <v>32</v>
      </c>
      <c r="C17" s="6">
        <v>1</v>
      </c>
      <c r="D17" s="6">
        <v>176</v>
      </c>
      <c r="E17" s="5">
        <v>175</v>
      </c>
      <c r="F17" s="8">
        <f t="shared" si="0"/>
        <v>0.98870056497175141</v>
      </c>
      <c r="G17" s="8">
        <v>0.86440677966101698</v>
      </c>
      <c r="H17" s="19">
        <v>-1.1831726555652953E-2</v>
      </c>
      <c r="I17" s="8">
        <f t="shared" si="1"/>
        <v>0.92655367231638419</v>
      </c>
    </row>
    <row r="18" spans="1:9" ht="16.5" x14ac:dyDescent="0.25">
      <c r="A18" s="3">
        <v>13</v>
      </c>
      <c r="B18" s="4" t="s">
        <v>22</v>
      </c>
      <c r="C18" s="6">
        <v>7</v>
      </c>
      <c r="D18" s="6">
        <v>744</v>
      </c>
      <c r="E18" s="5">
        <v>743</v>
      </c>
      <c r="F18" s="8">
        <f t="shared" si="0"/>
        <v>0.98934753661784292</v>
      </c>
      <c r="G18" s="8">
        <v>0.84803921568627449</v>
      </c>
      <c r="H18" s="19">
        <v>-1.6424019016424426E-2</v>
      </c>
      <c r="I18" s="8">
        <f t="shared" si="1"/>
        <v>0.9186933761520587</v>
      </c>
    </row>
    <row r="19" spans="1:9" ht="16.5" x14ac:dyDescent="0.25">
      <c r="A19" s="3">
        <v>14</v>
      </c>
      <c r="B19" s="4" t="s">
        <v>17</v>
      </c>
      <c r="C19" s="6">
        <v>3</v>
      </c>
      <c r="D19" s="6">
        <v>599</v>
      </c>
      <c r="E19" s="5">
        <v>597</v>
      </c>
      <c r="F19" s="8">
        <f t="shared" si="0"/>
        <v>0.99169435215946844</v>
      </c>
      <c r="G19" s="8">
        <v>0.84549356223175964</v>
      </c>
      <c r="H19" s="19">
        <v>-1.4253562134279491E-2</v>
      </c>
      <c r="I19" s="8">
        <f t="shared" si="1"/>
        <v>0.9185939571956141</v>
      </c>
    </row>
    <row r="20" spans="1:9" ht="16.5" x14ac:dyDescent="0.25">
      <c r="A20" s="3">
        <v>15</v>
      </c>
      <c r="B20" s="4" t="s">
        <v>19</v>
      </c>
      <c r="C20" s="6">
        <v>30</v>
      </c>
      <c r="D20" s="6">
        <v>1257</v>
      </c>
      <c r="E20" s="5">
        <v>1225</v>
      </c>
      <c r="F20" s="8">
        <f t="shared" si="0"/>
        <v>0.95182595182595187</v>
      </c>
      <c r="G20" s="8">
        <v>0.8830897703549061</v>
      </c>
      <c r="H20" s="19">
        <v>-1.0673630215460162E-2</v>
      </c>
      <c r="I20" s="8">
        <f t="shared" si="1"/>
        <v>0.91745786109042893</v>
      </c>
    </row>
    <row r="21" spans="1:9" ht="16.5" x14ac:dyDescent="0.25">
      <c r="A21" s="3">
        <v>16</v>
      </c>
      <c r="B21" s="4" t="s">
        <v>28</v>
      </c>
      <c r="C21" s="6">
        <v>0</v>
      </c>
      <c r="D21" s="6">
        <v>184</v>
      </c>
      <c r="E21" s="5">
        <v>181</v>
      </c>
      <c r="F21" s="8">
        <f t="shared" si="0"/>
        <v>0.98369565217391308</v>
      </c>
      <c r="G21" s="8">
        <v>0.81372549019607843</v>
      </c>
      <c r="H21" s="19">
        <v>-3.0742182612769144E-2</v>
      </c>
      <c r="I21" s="8">
        <f t="shared" si="1"/>
        <v>0.89871057118499575</v>
      </c>
    </row>
    <row r="22" spans="1:9" ht="16.5" x14ac:dyDescent="0.25">
      <c r="A22" s="3">
        <v>17</v>
      </c>
      <c r="B22" s="4" t="s">
        <v>27</v>
      </c>
      <c r="C22" s="6">
        <v>10</v>
      </c>
      <c r="D22" s="6">
        <v>1488</v>
      </c>
      <c r="E22" s="5">
        <v>1426</v>
      </c>
      <c r="F22" s="8">
        <f t="shared" si="0"/>
        <v>0.95193591455273696</v>
      </c>
      <c r="G22" s="8">
        <v>0.82512315270935965</v>
      </c>
      <c r="H22" s="19">
        <v>-2.0528381949706104E-2</v>
      </c>
      <c r="I22" s="8">
        <f t="shared" si="1"/>
        <v>0.88852953363104836</v>
      </c>
    </row>
    <row r="23" spans="1:9" ht="16.5" x14ac:dyDescent="0.25">
      <c r="A23" s="3">
        <v>18</v>
      </c>
      <c r="B23" s="4" t="s">
        <v>26</v>
      </c>
      <c r="C23" s="6">
        <v>4</v>
      </c>
      <c r="D23" s="6">
        <v>274</v>
      </c>
      <c r="E23" s="5">
        <v>274</v>
      </c>
      <c r="F23" s="8">
        <f t="shared" si="0"/>
        <v>0.98561151079136688</v>
      </c>
      <c r="G23" s="8">
        <v>0.78099173553719003</v>
      </c>
      <c r="H23" s="19">
        <v>-1.9899501947156142E-2</v>
      </c>
      <c r="I23" s="8">
        <f t="shared" si="1"/>
        <v>0.88330162316427852</v>
      </c>
    </row>
    <row r="24" spans="1:9" ht="16.5" x14ac:dyDescent="0.25">
      <c r="A24" s="3">
        <v>19</v>
      </c>
      <c r="B24" s="4" t="s">
        <v>31</v>
      </c>
      <c r="C24" s="6">
        <v>9</v>
      </c>
      <c r="D24" s="6">
        <v>85</v>
      </c>
      <c r="E24" s="5">
        <v>86</v>
      </c>
      <c r="F24" s="8">
        <f t="shared" si="0"/>
        <v>0.91489361702127658</v>
      </c>
      <c r="G24" s="8">
        <v>0.82926829268292679</v>
      </c>
      <c r="H24" s="19">
        <v>5.6416550048327872E-2</v>
      </c>
      <c r="I24" s="8">
        <f t="shared" si="1"/>
        <v>0.87208095485210169</v>
      </c>
    </row>
    <row r="25" spans="1:9" ht="16.5" x14ac:dyDescent="0.25">
      <c r="A25" s="3">
        <v>20</v>
      </c>
      <c r="B25" s="4" t="s">
        <v>14</v>
      </c>
      <c r="C25" s="6">
        <v>18</v>
      </c>
      <c r="D25" s="6">
        <v>770</v>
      </c>
      <c r="E25" s="5">
        <v>720</v>
      </c>
      <c r="F25" s="8">
        <f t="shared" si="0"/>
        <v>0.91370558375634514</v>
      </c>
      <c r="G25" s="8">
        <v>0.81474103585657376</v>
      </c>
      <c r="H25" s="19">
        <v>-4.5725505956275211E-2</v>
      </c>
      <c r="I25" s="8">
        <f t="shared" si="1"/>
        <v>0.86422330980645945</v>
      </c>
    </row>
    <row r="26" spans="1:9" ht="18" x14ac:dyDescent="0.25">
      <c r="A26" s="11" t="s">
        <v>0</v>
      </c>
      <c r="B26" s="25" t="s">
        <v>44</v>
      </c>
      <c r="C26" s="26"/>
      <c r="D26" s="26"/>
      <c r="E26" s="26"/>
      <c r="F26" s="26"/>
      <c r="G26" s="26"/>
      <c r="H26" s="26"/>
      <c r="I26" s="27"/>
    </row>
    <row r="27" spans="1:9" x14ac:dyDescent="0.25">
      <c r="A27" s="3">
        <v>1</v>
      </c>
      <c r="B27" s="10" t="s">
        <v>50</v>
      </c>
      <c r="C27" s="5">
        <v>1</v>
      </c>
      <c r="D27" s="6">
        <v>515</v>
      </c>
      <c r="E27" s="5">
        <v>513</v>
      </c>
      <c r="F27" s="8">
        <f t="shared" ref="F27:F33" si="2">(E27/(D27+C27))</f>
        <v>0.9941860465116279</v>
      </c>
      <c r="G27" s="8">
        <v>0.87747035573122534</v>
      </c>
      <c r="H27" s="19">
        <v>1.5677961828684448E-3</v>
      </c>
      <c r="I27" s="8">
        <f t="shared" ref="I27:I33" si="3">(G27+F27)/2</f>
        <v>0.93582820112142662</v>
      </c>
    </row>
    <row r="28" spans="1:9" x14ac:dyDescent="0.25">
      <c r="A28" s="3">
        <v>2</v>
      </c>
      <c r="B28" s="10" t="s">
        <v>48</v>
      </c>
      <c r="C28" s="5">
        <v>4</v>
      </c>
      <c r="D28" s="6">
        <v>545</v>
      </c>
      <c r="E28" s="5">
        <v>547</v>
      </c>
      <c r="F28" s="7">
        <f t="shared" si="2"/>
        <v>0.99635701275045541</v>
      </c>
      <c r="G28" s="8">
        <v>0.86637931034482762</v>
      </c>
      <c r="H28" s="19">
        <v>-4.0922815959378057E-3</v>
      </c>
      <c r="I28" s="8">
        <f t="shared" si="3"/>
        <v>0.93136816154764146</v>
      </c>
    </row>
    <row r="29" spans="1:9" x14ac:dyDescent="0.25">
      <c r="A29" s="3">
        <v>3</v>
      </c>
      <c r="B29" s="10" t="s">
        <v>13</v>
      </c>
      <c r="C29" s="5">
        <v>17</v>
      </c>
      <c r="D29" s="6">
        <v>912</v>
      </c>
      <c r="E29" s="5">
        <v>913</v>
      </c>
      <c r="F29" s="8">
        <f t="shared" si="2"/>
        <v>0.98277717976318624</v>
      </c>
      <c r="G29" s="8">
        <v>0.87850467289719625</v>
      </c>
      <c r="H29" s="19">
        <v>-1.4286039915063203E-2</v>
      </c>
      <c r="I29" s="8">
        <f t="shared" si="3"/>
        <v>0.93064092633019124</v>
      </c>
    </row>
    <row r="30" spans="1:9" x14ac:dyDescent="0.25">
      <c r="A30" s="3">
        <v>4</v>
      </c>
      <c r="B30" s="10" t="s">
        <v>51</v>
      </c>
      <c r="C30" s="21">
        <v>5</v>
      </c>
      <c r="D30" s="22">
        <v>603</v>
      </c>
      <c r="E30" s="21">
        <v>604</v>
      </c>
      <c r="F30" s="7">
        <f t="shared" si="2"/>
        <v>0.99342105263157898</v>
      </c>
      <c r="G30" s="8">
        <v>0.85805084745762716</v>
      </c>
      <c r="H30" s="19">
        <v>-2.3716670565294335E-3</v>
      </c>
      <c r="I30" s="8">
        <f t="shared" si="3"/>
        <v>0.92573595004460307</v>
      </c>
    </row>
    <row r="31" spans="1:9" x14ac:dyDescent="0.25">
      <c r="A31" s="3">
        <v>5</v>
      </c>
      <c r="B31" s="10" t="s">
        <v>24</v>
      </c>
      <c r="C31" s="21">
        <v>26</v>
      </c>
      <c r="D31" s="22">
        <v>668</v>
      </c>
      <c r="E31" s="21">
        <v>680</v>
      </c>
      <c r="F31" s="7">
        <f t="shared" si="2"/>
        <v>0.97982708933717577</v>
      </c>
      <c r="G31" s="8">
        <v>0.84803921568627449</v>
      </c>
      <c r="H31" s="19">
        <v>-2.1154217582627949E-2</v>
      </c>
      <c r="I31" s="8">
        <f t="shared" si="3"/>
        <v>0.91393315251172513</v>
      </c>
    </row>
    <row r="32" spans="1:9" x14ac:dyDescent="0.25">
      <c r="A32" s="3">
        <v>6</v>
      </c>
      <c r="B32" s="10" t="s">
        <v>49</v>
      </c>
      <c r="C32" s="21">
        <v>3</v>
      </c>
      <c r="D32" s="22">
        <v>287</v>
      </c>
      <c r="E32" s="21">
        <v>285</v>
      </c>
      <c r="F32" s="7">
        <f t="shared" si="2"/>
        <v>0.98275862068965514</v>
      </c>
      <c r="G32" s="8">
        <v>0.79741379310344829</v>
      </c>
      <c r="H32" s="19">
        <v>-2.7247660197123314E-2</v>
      </c>
      <c r="I32" s="8">
        <f t="shared" si="3"/>
        <v>0.89008620689655171</v>
      </c>
    </row>
    <row r="33" spans="1:9" x14ac:dyDescent="0.25">
      <c r="A33" s="3">
        <v>7</v>
      </c>
      <c r="B33" s="10" t="s">
        <v>52</v>
      </c>
      <c r="C33" s="21">
        <v>16</v>
      </c>
      <c r="D33" s="22">
        <v>708</v>
      </c>
      <c r="E33" s="21">
        <v>715</v>
      </c>
      <c r="F33" s="7">
        <f t="shared" si="2"/>
        <v>0.98756906077348061</v>
      </c>
      <c r="G33" s="8">
        <v>0.77011494252873558</v>
      </c>
      <c r="H33" s="19">
        <v>-8.5031757759332742E-3</v>
      </c>
      <c r="I33" s="8">
        <f t="shared" si="3"/>
        <v>0.87884200165110804</v>
      </c>
    </row>
    <row r="34" spans="1:9" ht="18" x14ac:dyDescent="0.25">
      <c r="A34" s="11" t="s">
        <v>0</v>
      </c>
      <c r="B34" s="25" t="s">
        <v>33</v>
      </c>
      <c r="C34" s="26"/>
      <c r="D34" s="26"/>
      <c r="E34" s="26"/>
      <c r="F34" s="26"/>
      <c r="G34" s="26"/>
      <c r="H34" s="26"/>
      <c r="I34" s="27"/>
    </row>
    <row r="35" spans="1:9" x14ac:dyDescent="0.25">
      <c r="A35" s="12">
        <v>1</v>
      </c>
      <c r="B35" s="20" t="s">
        <v>34</v>
      </c>
      <c r="C35" s="5">
        <v>1</v>
      </c>
      <c r="D35" s="5">
        <v>45</v>
      </c>
      <c r="E35" s="5">
        <v>46</v>
      </c>
      <c r="F35" s="8">
        <f>(E35/(D35+C35))</f>
        <v>1</v>
      </c>
      <c r="G35" s="8">
        <v>0.92307692307692313</v>
      </c>
      <c r="H35" s="19">
        <v>-2.4110218140068911E-2</v>
      </c>
      <c r="I35" s="13">
        <f>(G35+F35)/2</f>
        <v>0.96153846153846156</v>
      </c>
    </row>
    <row r="36" spans="1:9" ht="18" x14ac:dyDescent="0.25">
      <c r="A36" s="11" t="s">
        <v>0</v>
      </c>
      <c r="B36" s="28" t="s">
        <v>35</v>
      </c>
      <c r="C36" s="29"/>
      <c r="D36" s="29"/>
      <c r="E36" s="29"/>
      <c r="F36" s="29"/>
      <c r="G36" s="29"/>
      <c r="H36" s="29"/>
      <c r="I36" s="30"/>
    </row>
    <row r="37" spans="1:9" x14ac:dyDescent="0.25">
      <c r="A37" s="14">
        <v>1</v>
      </c>
      <c r="B37" s="9" t="s">
        <v>40</v>
      </c>
      <c r="C37" s="5">
        <v>0</v>
      </c>
      <c r="D37" s="5">
        <v>3</v>
      </c>
      <c r="E37" s="5">
        <v>3</v>
      </c>
      <c r="F37" s="8">
        <f t="shared" ref="F37:F47" si="4">(E37/(D37+C37))</f>
        <v>1</v>
      </c>
      <c r="G37" s="7">
        <v>1</v>
      </c>
      <c r="H37" s="19">
        <v>1</v>
      </c>
      <c r="I37" s="13">
        <f t="shared" ref="I37:I47" si="5">(G37+F37)/2</f>
        <v>1</v>
      </c>
    </row>
    <row r="38" spans="1:9" x14ac:dyDescent="0.25">
      <c r="A38" s="14">
        <v>2</v>
      </c>
      <c r="B38" s="9" t="s">
        <v>43</v>
      </c>
      <c r="C38" s="5">
        <v>0</v>
      </c>
      <c r="D38" s="5">
        <v>50</v>
      </c>
      <c r="E38" s="5">
        <v>50</v>
      </c>
      <c r="F38" s="8">
        <f t="shared" si="4"/>
        <v>1</v>
      </c>
      <c r="G38" s="7">
        <v>1</v>
      </c>
      <c r="H38" s="19">
        <v>0</v>
      </c>
      <c r="I38" s="13">
        <f t="shared" si="5"/>
        <v>1</v>
      </c>
    </row>
    <row r="39" spans="1:9" x14ac:dyDescent="0.25">
      <c r="A39" s="14">
        <v>3</v>
      </c>
      <c r="B39" s="9" t="s">
        <v>36</v>
      </c>
      <c r="C39" s="5">
        <v>0</v>
      </c>
      <c r="D39" s="5">
        <v>204</v>
      </c>
      <c r="E39" s="5">
        <v>204</v>
      </c>
      <c r="F39" s="8">
        <f t="shared" si="4"/>
        <v>1</v>
      </c>
      <c r="G39" s="8">
        <v>0.96913580246913578</v>
      </c>
      <c r="H39" s="19">
        <v>-6.1144214666822919E-3</v>
      </c>
      <c r="I39" s="13">
        <f t="shared" si="5"/>
        <v>0.98456790123456783</v>
      </c>
    </row>
    <row r="40" spans="1:9" x14ac:dyDescent="0.25">
      <c r="A40" s="14">
        <v>4</v>
      </c>
      <c r="B40" s="9" t="s">
        <v>45</v>
      </c>
      <c r="C40" s="5">
        <v>2</v>
      </c>
      <c r="D40" s="5">
        <v>6</v>
      </c>
      <c r="E40" s="5">
        <v>7</v>
      </c>
      <c r="F40" s="8">
        <f t="shared" si="4"/>
        <v>0.875</v>
      </c>
      <c r="G40" s="7">
        <v>1</v>
      </c>
      <c r="H40" s="19">
        <v>0.25</v>
      </c>
      <c r="I40" s="13">
        <f t="shared" si="5"/>
        <v>0.9375</v>
      </c>
    </row>
    <row r="41" spans="1:9" x14ac:dyDescent="0.25">
      <c r="A41" s="14">
        <v>5</v>
      </c>
      <c r="B41" s="9" t="s">
        <v>46</v>
      </c>
      <c r="C41" s="5">
        <v>0</v>
      </c>
      <c r="D41" s="5">
        <v>7</v>
      </c>
      <c r="E41" s="5">
        <v>6</v>
      </c>
      <c r="F41" s="8">
        <f t="shared" si="4"/>
        <v>0.8571428571428571</v>
      </c>
      <c r="G41" s="7">
        <v>1</v>
      </c>
      <c r="H41" s="19">
        <v>-7.1428571428571397E-2</v>
      </c>
      <c r="I41" s="13">
        <f t="shared" si="5"/>
        <v>0.9285714285714286</v>
      </c>
    </row>
    <row r="42" spans="1:9" x14ac:dyDescent="0.25">
      <c r="A42" s="14">
        <v>6</v>
      </c>
      <c r="B42" s="9" t="s">
        <v>37</v>
      </c>
      <c r="C42" s="5">
        <v>3</v>
      </c>
      <c r="D42" s="5">
        <v>34</v>
      </c>
      <c r="E42" s="5">
        <v>35</v>
      </c>
      <c r="F42" s="8">
        <f t="shared" si="4"/>
        <v>0.94594594594594594</v>
      </c>
      <c r="G42" s="8">
        <v>0.8571428571428571</v>
      </c>
      <c r="H42" s="19">
        <v>5.9157059157059162E-2</v>
      </c>
      <c r="I42" s="13">
        <f t="shared" si="5"/>
        <v>0.90154440154440152</v>
      </c>
    </row>
    <row r="43" spans="1:9" x14ac:dyDescent="0.25">
      <c r="A43" s="14">
        <v>7</v>
      </c>
      <c r="B43" s="9" t="s">
        <v>39</v>
      </c>
      <c r="C43" s="5">
        <v>8</v>
      </c>
      <c r="D43" s="5">
        <v>141</v>
      </c>
      <c r="E43" s="5">
        <v>136</v>
      </c>
      <c r="F43" s="8">
        <f t="shared" si="4"/>
        <v>0.91275167785234901</v>
      </c>
      <c r="G43" s="8">
        <v>0.88372093023255816</v>
      </c>
      <c r="H43" s="19">
        <v>-1.1115995549592379E-2</v>
      </c>
      <c r="I43" s="15">
        <f t="shared" si="5"/>
        <v>0.89823630404245358</v>
      </c>
    </row>
    <row r="44" spans="1:9" x14ac:dyDescent="0.25">
      <c r="A44" s="14">
        <v>8</v>
      </c>
      <c r="B44" s="9" t="s">
        <v>38</v>
      </c>
      <c r="C44" s="5">
        <v>0</v>
      </c>
      <c r="D44" s="5">
        <v>252</v>
      </c>
      <c r="E44" s="5">
        <v>251</v>
      </c>
      <c r="F44" s="8">
        <f t="shared" si="4"/>
        <v>0.99603174603174605</v>
      </c>
      <c r="G44" s="8">
        <v>0.77459016393442626</v>
      </c>
      <c r="H44" s="19">
        <v>-3.2848360655737686E-2</v>
      </c>
      <c r="I44" s="15">
        <f t="shared" si="5"/>
        <v>0.88531095498308621</v>
      </c>
    </row>
    <row r="45" spans="1:9" x14ac:dyDescent="0.25">
      <c r="A45" s="14">
        <v>9</v>
      </c>
      <c r="B45" s="9" t="s">
        <v>41</v>
      </c>
      <c r="C45" s="5">
        <v>1</v>
      </c>
      <c r="D45" s="5">
        <v>27</v>
      </c>
      <c r="E45" s="5">
        <v>27</v>
      </c>
      <c r="F45" s="8">
        <f t="shared" si="4"/>
        <v>0.9642857142857143</v>
      </c>
      <c r="G45" s="8">
        <v>0.75</v>
      </c>
      <c r="H45" s="19">
        <v>4.7272727272727376E-2</v>
      </c>
      <c r="I45" s="15">
        <f t="shared" si="5"/>
        <v>0.85714285714285721</v>
      </c>
    </row>
    <row r="46" spans="1:9" x14ac:dyDescent="0.25">
      <c r="A46" s="14">
        <v>10</v>
      </c>
      <c r="B46" s="10" t="s">
        <v>47</v>
      </c>
      <c r="C46" s="5">
        <v>2</v>
      </c>
      <c r="D46" s="5">
        <v>18</v>
      </c>
      <c r="E46" s="5">
        <v>17</v>
      </c>
      <c r="F46" s="8">
        <f t="shared" si="4"/>
        <v>0.85</v>
      </c>
      <c r="G46" s="7">
        <v>0.83333333333333337</v>
      </c>
      <c r="H46" s="19">
        <v>0.21200000000000005</v>
      </c>
      <c r="I46" s="15">
        <f t="shared" si="5"/>
        <v>0.84166666666666667</v>
      </c>
    </row>
    <row r="47" spans="1:9" ht="15.75" thickBot="1" x14ac:dyDescent="0.3">
      <c r="A47" s="14">
        <v>11</v>
      </c>
      <c r="B47" s="9" t="s">
        <v>53</v>
      </c>
      <c r="C47" s="5">
        <v>3804</v>
      </c>
      <c r="D47" s="5">
        <v>4605</v>
      </c>
      <c r="E47" s="5">
        <v>1976</v>
      </c>
      <c r="F47" s="8">
        <f t="shared" si="4"/>
        <v>0.23498632417647758</v>
      </c>
      <c r="G47" s="7">
        <v>1</v>
      </c>
      <c r="H47" s="19">
        <v>0</v>
      </c>
      <c r="I47" s="15">
        <f t="shared" si="5"/>
        <v>0.61749316208823879</v>
      </c>
    </row>
    <row r="48" spans="1:9" ht="18.75" thickBot="1" x14ac:dyDescent="0.3">
      <c r="A48" s="31" t="s">
        <v>42</v>
      </c>
      <c r="B48" s="32"/>
      <c r="C48" s="5">
        <f>SUM(C6:C35,C36:C47,)</f>
        <v>3983</v>
      </c>
      <c r="D48" s="5">
        <f>SUM(D6:D35,D36:D47,)</f>
        <v>16903</v>
      </c>
      <c r="E48" s="5">
        <f>SUM(E6:E35,E36:E47,)</f>
        <v>14137</v>
      </c>
      <c r="F48" s="8">
        <f t="shared" ref="F48" si="6">(E48/(D48+C48))</f>
        <v>0.67686488556928082</v>
      </c>
      <c r="G48" s="8">
        <v>0.85365554465161919</v>
      </c>
      <c r="H48" s="19">
        <v>-0.12053641862133108</v>
      </c>
      <c r="I48" s="16">
        <f t="shared" ref="I48" si="7">(G48+F48)/2</f>
        <v>0.76526021511044995</v>
      </c>
    </row>
  </sheetData>
  <mergeCells count="11">
    <mergeCell ref="A1:I3"/>
    <mergeCell ref="B34:I34"/>
    <mergeCell ref="B36:I36"/>
    <mergeCell ref="A48:B48"/>
    <mergeCell ref="A4:A5"/>
    <mergeCell ref="B4:B5"/>
    <mergeCell ref="C4:E4"/>
    <mergeCell ref="F4:G4"/>
    <mergeCell ref="H4:H5"/>
    <mergeCell ref="I4:I5"/>
    <mergeCell ref="B26:I26"/>
  </mergeCells>
  <conditionalFormatting sqref="I18:I25 F18:G25 F11:G11 I11 I13:I16 F7:G7 F6 I6:I7 I27:I33 F27:G33 F13:G14 F16:G16 G15 F37:G47 I37:I48">
    <cfRule type="cellIs" dxfId="60" priority="5941" operator="lessThan">
      <formula>0.741</formula>
    </cfRule>
    <cfRule type="cellIs" dxfId="59" priority="5942" operator="between">
      <formula>0.9</formula>
      <formula>1</formula>
    </cfRule>
    <cfRule type="cellIs" dxfId="58" priority="5943" operator="between">
      <formula>0.75</formula>
      <formula>0.89</formula>
    </cfRule>
    <cfRule type="cellIs" dxfId="57" priority="5944" operator="lessThan">
      <formula>0.74</formula>
    </cfRule>
  </conditionalFormatting>
  <conditionalFormatting sqref="I18:I25 F18:G25 F11:G11 I11 I13:I16 F7:G7 F6 I6:I7 I27:I33 F27:G33 F13:G14 F16:G16 G15 G37:G39">
    <cfRule type="cellIs" priority="5940" operator="between">
      <formula>0.75</formula>
      <formula>0.8999</formula>
    </cfRule>
  </conditionalFormatting>
  <conditionalFormatting sqref="F48">
    <cfRule type="cellIs" dxfId="56" priority="5936" operator="lessThan">
      <formula>0.741</formula>
    </cfRule>
    <cfRule type="cellIs" dxfId="55" priority="5937" operator="between">
      <formula>0.9</formula>
      <formula>1</formula>
    </cfRule>
    <cfRule type="cellIs" dxfId="54" priority="5938" operator="between">
      <formula>0.75</formula>
      <formula>0.89</formula>
    </cfRule>
    <cfRule type="cellIs" dxfId="53" priority="5939" operator="lessThan">
      <formula>0.74</formula>
    </cfRule>
  </conditionalFormatting>
  <conditionalFormatting sqref="F48">
    <cfRule type="cellIs" priority="5935" operator="between">
      <formula>0.75</formula>
      <formula>0.8999</formula>
    </cfRule>
  </conditionalFormatting>
  <conditionalFormatting sqref="B24">
    <cfRule type="duplicateValues" dxfId="52" priority="5934"/>
  </conditionalFormatting>
  <conditionalFormatting sqref="B22">
    <cfRule type="duplicateValues" dxfId="51" priority="5933"/>
  </conditionalFormatting>
  <conditionalFormatting sqref="B23">
    <cfRule type="duplicateValues" dxfId="50" priority="5932"/>
  </conditionalFormatting>
  <conditionalFormatting sqref="C48:E48">
    <cfRule type="dataBar" priority="59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{76B561C0-E4BF-481A-8CD3-5E0DB48189A9}</x14:id>
        </ext>
      </extLst>
    </cfRule>
  </conditionalFormatting>
  <conditionalFormatting sqref="C48:E48">
    <cfRule type="dataBar" priority="59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{3E954491-5A04-496A-A511-6C63C3C270F6}</x14:id>
        </ext>
      </extLst>
    </cfRule>
  </conditionalFormatting>
  <conditionalFormatting sqref="C48:E48">
    <cfRule type="dataBar" priority="59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{CB1FF15C-5720-4D33-B08B-16CD20CF1F5D}</x14:id>
        </ext>
      </extLst>
    </cfRule>
  </conditionalFormatting>
  <conditionalFormatting sqref="B15">
    <cfRule type="duplicateValues" dxfId="49" priority="5928"/>
  </conditionalFormatting>
  <conditionalFormatting sqref="B11">
    <cfRule type="duplicateValues" dxfId="48" priority="5927"/>
  </conditionalFormatting>
  <conditionalFormatting sqref="F35 I35">
    <cfRule type="cellIs" dxfId="47" priority="5922" operator="lessThan">
      <formula>0.741</formula>
    </cfRule>
    <cfRule type="cellIs" dxfId="46" priority="5923" operator="between">
      <formula>0.9</formula>
      <formula>1</formula>
    </cfRule>
    <cfRule type="cellIs" dxfId="45" priority="5924" operator="between">
      <formula>0.75</formula>
      <formula>0.89</formula>
    </cfRule>
    <cfRule type="cellIs" dxfId="44" priority="5925" operator="lessThan">
      <formula>0.74</formula>
    </cfRule>
  </conditionalFormatting>
  <conditionalFormatting sqref="I17 F17:G17">
    <cfRule type="cellIs" dxfId="43" priority="5915" operator="lessThan">
      <formula>0.741</formula>
    </cfRule>
    <cfRule type="cellIs" dxfId="42" priority="5916" operator="between">
      <formula>0.9</formula>
      <formula>1</formula>
    </cfRule>
    <cfRule type="cellIs" dxfId="41" priority="5917" operator="between">
      <formula>0.75</formula>
      <formula>0.89</formula>
    </cfRule>
    <cfRule type="cellIs" dxfId="40" priority="5918" operator="lessThan">
      <formula>0.74</formula>
    </cfRule>
  </conditionalFormatting>
  <conditionalFormatting sqref="I17 F17:G17">
    <cfRule type="cellIs" priority="5914" operator="between">
      <formula>0.75</formula>
      <formula>0.8999</formula>
    </cfRule>
  </conditionalFormatting>
  <conditionalFormatting sqref="B17">
    <cfRule type="duplicateValues" dxfId="39" priority="5913"/>
  </conditionalFormatting>
  <conditionalFormatting sqref="F9:G9 I9">
    <cfRule type="cellIs" dxfId="38" priority="5909" operator="lessThan">
      <formula>0.741</formula>
    </cfRule>
    <cfRule type="cellIs" dxfId="37" priority="5910" operator="between">
      <formula>0.9</formula>
      <formula>1</formula>
    </cfRule>
    <cfRule type="cellIs" dxfId="36" priority="5911" operator="between">
      <formula>0.75</formula>
      <formula>0.89</formula>
    </cfRule>
    <cfRule type="cellIs" dxfId="35" priority="5912" operator="lessThan">
      <formula>0.74</formula>
    </cfRule>
  </conditionalFormatting>
  <conditionalFormatting sqref="F9:G9 I9">
    <cfRule type="cellIs" priority="5908" operator="between">
      <formula>0.75</formula>
      <formula>0.8999</formula>
    </cfRule>
  </conditionalFormatting>
  <conditionalFormatting sqref="B9">
    <cfRule type="duplicateValues" dxfId="34" priority="5907"/>
  </conditionalFormatting>
  <conditionalFormatting sqref="I10 F10:G10 G7:G25">
    <cfRule type="cellIs" dxfId="33" priority="5903" operator="lessThan">
      <formula>0.741</formula>
    </cfRule>
    <cfRule type="cellIs" dxfId="32" priority="5904" operator="between">
      <formula>0.9</formula>
      <formula>1</formula>
    </cfRule>
    <cfRule type="cellIs" dxfId="31" priority="5905" operator="between">
      <formula>0.75</formula>
      <formula>0.89</formula>
    </cfRule>
    <cfRule type="cellIs" dxfId="30" priority="5906" operator="lessThan">
      <formula>0.74</formula>
    </cfRule>
  </conditionalFormatting>
  <conditionalFormatting sqref="I10 F10:G10 G7:G25">
    <cfRule type="cellIs" priority="5902" operator="between">
      <formula>0.75</formula>
      <formula>0.8999</formula>
    </cfRule>
  </conditionalFormatting>
  <conditionalFormatting sqref="B10">
    <cfRule type="duplicateValues" dxfId="29" priority="5901"/>
  </conditionalFormatting>
  <conditionalFormatting sqref="I12 F12:G12">
    <cfRule type="cellIs" dxfId="28" priority="5897" operator="lessThan">
      <formula>0.741</formula>
    </cfRule>
    <cfRule type="cellIs" dxfId="27" priority="5898" operator="between">
      <formula>0.9</formula>
      <formula>1</formula>
    </cfRule>
    <cfRule type="cellIs" dxfId="26" priority="5899" operator="between">
      <formula>0.75</formula>
      <formula>0.89</formula>
    </cfRule>
    <cfRule type="cellIs" dxfId="25" priority="5900" operator="lessThan">
      <formula>0.74</formula>
    </cfRule>
  </conditionalFormatting>
  <conditionalFormatting sqref="I12 F12:G12">
    <cfRule type="cellIs" priority="5896" operator="between">
      <formula>0.75</formula>
      <formula>0.8999</formula>
    </cfRule>
  </conditionalFormatting>
  <conditionalFormatting sqref="B12">
    <cfRule type="duplicateValues" dxfId="24" priority="5895"/>
  </conditionalFormatting>
  <conditionalFormatting sqref="G48">
    <cfRule type="cellIs" priority="5894" operator="between">
      <formula>0.75</formula>
      <formula>0.8999</formula>
    </cfRule>
  </conditionalFormatting>
  <conditionalFormatting sqref="G48">
    <cfRule type="cellIs" dxfId="23" priority="5890" operator="lessThan">
      <formula>0.741</formula>
    </cfRule>
    <cfRule type="cellIs" dxfId="22" priority="5891" operator="between">
      <formula>0.9</formula>
      <formula>1</formula>
    </cfRule>
    <cfRule type="cellIs" dxfId="21" priority="5892" operator="between">
      <formula>0.75</formula>
      <formula>0.89</formula>
    </cfRule>
    <cfRule type="cellIs" dxfId="20" priority="5893" operator="lessThan">
      <formula>0.74</formula>
    </cfRule>
  </conditionalFormatting>
  <conditionalFormatting sqref="G35">
    <cfRule type="cellIs" dxfId="19" priority="5886" operator="lessThan">
      <formula>0.741</formula>
    </cfRule>
    <cfRule type="cellIs" dxfId="18" priority="5887" operator="between">
      <formula>0.9</formula>
      <formula>1</formula>
    </cfRule>
    <cfRule type="cellIs" dxfId="17" priority="5888" operator="between">
      <formula>0.75</formula>
      <formula>0.89</formula>
    </cfRule>
    <cfRule type="cellIs" dxfId="16" priority="5889" operator="lessThan">
      <formula>0.74</formula>
    </cfRule>
  </conditionalFormatting>
  <conditionalFormatting sqref="G35">
    <cfRule type="cellIs" priority="5885" operator="between">
      <formula>0.75</formula>
      <formula>0.8999</formula>
    </cfRule>
  </conditionalFormatting>
  <conditionalFormatting sqref="I8 F8:G8">
    <cfRule type="cellIs" dxfId="15" priority="5880" operator="lessThan">
      <formula>0.741</formula>
    </cfRule>
    <cfRule type="cellIs" dxfId="14" priority="5881" operator="between">
      <formula>0.9</formula>
      <formula>1</formula>
    </cfRule>
    <cfRule type="cellIs" dxfId="13" priority="5882" operator="between">
      <formula>0.75</formula>
      <formula>0.89</formula>
    </cfRule>
    <cfRule type="cellIs" dxfId="12" priority="5883" operator="lessThan">
      <formula>0.74</formula>
    </cfRule>
  </conditionalFormatting>
  <conditionalFormatting sqref="I8 F8:G8">
    <cfRule type="cellIs" priority="5879" operator="between">
      <formula>0.75</formula>
      <formula>0.8999</formula>
    </cfRule>
  </conditionalFormatting>
  <conditionalFormatting sqref="B8">
    <cfRule type="duplicateValues" dxfId="11" priority="5878"/>
  </conditionalFormatting>
  <conditionalFormatting sqref="H48">
    <cfRule type="iconSet" priority="5868">
      <iconSet>
        <cfvo type="percent" val="0"/>
        <cfvo type="percent" val="33"/>
        <cfvo type="percent" val="67"/>
      </iconSet>
    </cfRule>
  </conditionalFormatting>
  <conditionalFormatting sqref="H48">
    <cfRule type="iconSet" priority="634">
      <iconSet>
        <cfvo type="percent" val="0"/>
        <cfvo type="percent" val="33"/>
        <cfvo type="percent" val="67"/>
      </iconSet>
    </cfRule>
  </conditionalFormatting>
  <conditionalFormatting sqref="H40:H42">
    <cfRule type="iconSet" priority="513">
      <iconSet>
        <cfvo type="percent" val="0"/>
        <cfvo type="percent" val="33"/>
        <cfvo type="percent" val="67"/>
      </iconSet>
    </cfRule>
  </conditionalFormatting>
  <conditionalFormatting sqref="D35:E35">
    <cfRule type="dataBar" priority="222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{3E5E7D7A-EE8D-4923-963E-9E86F4C20B9E}</x14:id>
        </ext>
      </extLst>
    </cfRule>
  </conditionalFormatting>
  <conditionalFormatting sqref="E35">
    <cfRule type="dataBar" priority="22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{1CE33631-BB81-4CF5-B1FB-66372C18787E}</x14:id>
        </ext>
      </extLst>
    </cfRule>
  </conditionalFormatting>
  <conditionalFormatting sqref="D35">
    <cfRule type="dataBar" priority="222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{159D3774-168F-495D-90DB-B0694BF4BB9C}</x14:id>
        </ext>
      </extLst>
    </cfRule>
  </conditionalFormatting>
  <conditionalFormatting sqref="C35">
    <cfRule type="dataBar" priority="22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{CDB0A58B-3FC2-4F92-ACDB-7A52657B89B6}</x14:id>
        </ext>
      </extLst>
    </cfRule>
  </conditionalFormatting>
  <conditionalFormatting sqref="B31">
    <cfRule type="duplicateValues" dxfId="10" priority="390"/>
  </conditionalFormatting>
  <conditionalFormatting sqref="F7:G25 F6">
    <cfRule type="cellIs" dxfId="9" priority="371" operator="lessThan">
      <formula>0.741</formula>
    </cfRule>
    <cfRule type="cellIs" dxfId="8" priority="372" operator="between">
      <formula>0.9</formula>
      <formula>1</formula>
    </cfRule>
    <cfRule type="cellIs" dxfId="7" priority="373" operator="between">
      <formula>0.75</formula>
      <formula>0.89</formula>
    </cfRule>
    <cfRule type="cellIs" dxfId="6" priority="374" operator="lessThan">
      <formula>0.74</formula>
    </cfRule>
  </conditionalFormatting>
  <conditionalFormatting sqref="F7:G25 F6">
    <cfRule type="cellIs" priority="370" operator="between">
      <formula>0.75</formula>
      <formula>0.8999</formula>
    </cfRule>
  </conditionalFormatting>
  <conditionalFormatting sqref="H22">
    <cfRule type="iconSet" priority="294">
      <iconSet>
        <cfvo type="percent" val="0"/>
        <cfvo type="percent" val="33"/>
        <cfvo type="percent" val="67"/>
      </iconSet>
    </cfRule>
  </conditionalFormatting>
  <conditionalFormatting sqref="H35">
    <cfRule type="iconSet" priority="183">
      <iconSet>
        <cfvo type="percent" val="0"/>
        <cfvo type="percent" val="33"/>
        <cfvo type="percent" val="67"/>
      </iconSet>
    </cfRule>
  </conditionalFormatting>
  <conditionalFormatting sqref="G6">
    <cfRule type="cellIs" dxfId="5" priority="150" operator="lessThan">
      <formula>0.741</formula>
    </cfRule>
    <cfRule type="cellIs" dxfId="4" priority="151" operator="between">
      <formula>0.9</formula>
      <formula>1</formula>
    </cfRule>
    <cfRule type="cellIs" dxfId="3" priority="152" operator="between">
      <formula>0.75</formula>
      <formula>0.89</formula>
    </cfRule>
    <cfRule type="cellIs" dxfId="2" priority="153" operator="lessThan">
      <formula>0.74</formula>
    </cfRule>
  </conditionalFormatting>
  <conditionalFormatting sqref="H35">
    <cfRule type="iconSet" priority="88">
      <iconSet>
        <cfvo type="percent" val="0"/>
        <cfvo type="percent" val="33"/>
        <cfvo type="percent" val="67"/>
      </iconSet>
    </cfRule>
  </conditionalFormatting>
  <conditionalFormatting sqref="B27:B30 B32:B33">
    <cfRule type="duplicateValues" dxfId="1" priority="46148"/>
  </conditionalFormatting>
  <conditionalFormatting sqref="D27:E33 D6:E25">
    <cfRule type="dataBar" priority="46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27:E33 E6:E25">
    <cfRule type="dataBar" priority="46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27:E33">
    <cfRule type="dataBar" priority="46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{54CD96BF-9EF8-428E-9E83-8A13C5EF8CA2}</x14:id>
        </ext>
      </extLst>
    </cfRule>
  </conditionalFormatting>
  <conditionalFormatting sqref="D27:D33 D15:E15 D6:D25">
    <cfRule type="dataBar" priority="46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E27:E33">
    <cfRule type="dataBar" priority="46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{E76017C9-55AE-4A18-A59C-ADFF90DE8E97}</x14:id>
        </ext>
      </extLst>
    </cfRule>
  </conditionalFormatting>
  <conditionalFormatting sqref="D27:D33 D6:D25">
    <cfRule type="dataBar" priority="46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27:C33 C6:C16 C18:C25">
    <cfRule type="dataBar" priority="46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conditionalFormatting sqref="E6:E25">
    <cfRule type="dataBar" priority="465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465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465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6:C16 C18:C25">
    <cfRule type="dataBar" priority="465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B25 B6:B7 B16 B13:B14 B18:B21">
    <cfRule type="duplicateValues" dxfId="0" priority="46581"/>
  </conditionalFormatting>
  <conditionalFormatting sqref="C6:C25">
    <cfRule type="dataBar" priority="465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H46:H47">
    <cfRule type="iconSet" priority="47019">
      <iconSet>
        <cfvo type="percent" val="0"/>
        <cfvo type="percent" val="33"/>
        <cfvo type="percent" val="67"/>
      </iconSet>
    </cfRule>
  </conditionalFormatting>
  <conditionalFormatting sqref="E44:E47 D37:D47">
    <cfRule type="dataBar" priority="470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{E0F3A100-E014-478C-9B56-362F9033FBE6}</x14:id>
        </ext>
      </extLst>
    </cfRule>
  </conditionalFormatting>
  <conditionalFormatting sqref="H43:H48 H37:H39 H8:H12 H14:H15 H29:H33 H17:H21">
    <cfRule type="iconSet" priority="47022">
      <iconSet>
        <cfvo type="percent" val="0"/>
        <cfvo type="percent" val="33"/>
        <cfvo type="percent" val="67"/>
      </iconSet>
    </cfRule>
  </conditionalFormatting>
  <conditionalFormatting sqref="E44:E47 E37:E42">
    <cfRule type="dataBar" priority="470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{4520FB0B-308C-4F62-8D3B-B0452F98E7A7}</x14:id>
        </ext>
      </extLst>
    </cfRule>
  </conditionalFormatting>
  <conditionalFormatting sqref="D44:E47 D43 D37:E42">
    <cfRule type="dataBar" priority="470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{DA501BDD-E3C3-424C-B2C5-E1254A5747C7}</x14:id>
        </ext>
      </extLst>
    </cfRule>
  </conditionalFormatting>
  <conditionalFormatting sqref="E37:E47">
    <cfRule type="dataBar" priority="470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{2B29493A-A345-4875-9EF2-E720F2E6A83E}</x14:id>
        </ext>
      </extLst>
    </cfRule>
  </conditionalFormatting>
  <conditionalFormatting sqref="H37:H47">
    <cfRule type="iconSet" priority="47035">
      <iconSet>
        <cfvo type="percent" val="0"/>
        <cfvo type="percent" val="33"/>
        <cfvo type="percent" val="67"/>
      </iconSet>
    </cfRule>
  </conditionalFormatting>
  <conditionalFormatting sqref="C37:C47">
    <cfRule type="dataBar" priority="470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{56EA0B45-3F56-43C9-8C97-7363F1490223}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B561C0-E4BF-481A-8CD3-5E0DB48189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C48:E48</xm:sqref>
        </x14:conditionalFormatting>
        <x14:conditionalFormatting xmlns:xm="http://schemas.microsoft.com/office/excel/2006/main">
          <x14:cfRule type="dataBar" id="{3E954491-5A04-496A-A511-6C63C3C270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C48:E48</xm:sqref>
        </x14:conditionalFormatting>
        <x14:conditionalFormatting xmlns:xm="http://schemas.microsoft.com/office/excel/2006/main">
          <x14:cfRule type="dataBar" id="{CB1FF15C-5720-4D33-B08B-16CD20CF1F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C48:E48</xm:sqref>
        </x14:conditionalFormatting>
        <x14:conditionalFormatting xmlns:xm="http://schemas.microsoft.com/office/excel/2006/main">
          <x14:cfRule type="dataBar" id="{3E5E7D7A-EE8D-4923-963E-9E86F4C20B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D35:E35</xm:sqref>
        </x14:conditionalFormatting>
        <x14:conditionalFormatting xmlns:xm="http://schemas.microsoft.com/office/excel/2006/main">
          <x14:cfRule type="dataBar" id="{1CE33631-BB81-4CF5-B1FB-66372C1878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E35</xm:sqref>
        </x14:conditionalFormatting>
        <x14:conditionalFormatting xmlns:xm="http://schemas.microsoft.com/office/excel/2006/main">
          <x14:cfRule type="dataBar" id="{159D3774-168F-495D-90DB-B0694BF4BB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D35</xm:sqref>
        </x14:conditionalFormatting>
        <x14:conditionalFormatting xmlns:xm="http://schemas.microsoft.com/office/excel/2006/main">
          <x14:cfRule type="dataBar" id="{CDB0A58B-3FC2-4F92-ACDB-7A52657B89B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C35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D27:E33 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E27:E33 E6:E25</xm:sqref>
        </x14:conditionalFormatting>
        <x14:conditionalFormatting xmlns:xm="http://schemas.microsoft.com/office/excel/2006/main">
          <x14:cfRule type="dataBar" id="{54CD96BF-9EF8-428E-9E83-8A13C5EF8C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D27:E33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D27:D33 D15:E15 D6:D25</xm:sqref>
        </x14:conditionalFormatting>
        <x14:conditionalFormatting xmlns:xm="http://schemas.microsoft.com/office/excel/2006/main">
          <x14:cfRule type="dataBar" id="{E76017C9-55AE-4A18-A59C-ADFF90DE8E9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E27:E33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D27:D33 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C27:C33 C6:C16 C18:C25</xm:sqref>
        </x14:conditionalFormatting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dataBar" id="{E0F3A100-E014-478C-9B56-362F9033FB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E44:E47 D37:D47</xm:sqref>
        </x14:conditionalFormatting>
        <x14:conditionalFormatting xmlns:xm="http://schemas.microsoft.com/office/excel/2006/main">
          <x14:cfRule type="dataBar" id="{4520FB0B-308C-4F62-8D3B-B0452F98E7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E44:E47 E37:E42</xm:sqref>
        </x14:conditionalFormatting>
        <x14:conditionalFormatting xmlns:xm="http://schemas.microsoft.com/office/excel/2006/main">
          <x14:cfRule type="dataBar" id="{DA501BDD-E3C3-424C-B2C5-E1254A5747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D44:E47 D43 D37:E42</xm:sqref>
        </x14:conditionalFormatting>
        <x14:conditionalFormatting xmlns:xm="http://schemas.microsoft.com/office/excel/2006/main">
          <x14:cfRule type="dataBar" id="{2B29493A-A345-4875-9EF2-E720F2E6A8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E37:E47</xm:sqref>
        </x14:conditionalFormatting>
        <x14:conditionalFormatting xmlns:xm="http://schemas.microsoft.com/office/excel/2006/main">
          <x14:cfRule type="dataBar" id="{56EA0B45-3F56-43C9-8C97-7363F149022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C37:C47</xm:sqref>
        </x14:conditionalFormatting>
        <x14:conditionalFormatting xmlns:xm="http://schemas.microsoft.com/office/excel/2006/main">
          <x14:cfRule type="iconSet" priority="5850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851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852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5849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5848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5847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5845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846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844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5843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5842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5841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5840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5839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8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7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6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5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4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3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2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1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0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9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8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7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6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5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4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3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2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1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0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9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8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7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6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5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4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3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2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1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0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9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8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7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6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5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4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3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2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1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0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9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8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7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6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5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4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3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2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1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0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89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8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87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6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5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84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83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2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81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0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79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78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77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76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75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74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73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72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71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70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9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8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7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6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5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4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3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2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1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0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9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8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57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6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55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54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3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2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1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50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9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8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7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6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5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4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3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2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1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0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9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8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7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6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5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4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3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2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1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0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9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8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7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6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5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4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3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2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1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0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9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8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17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16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5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14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3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2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1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10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09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08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07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06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05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696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5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4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3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2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1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0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9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8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7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6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5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4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3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2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1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0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9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8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7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6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5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4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3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2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1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0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9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8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7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6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5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4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3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2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1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0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9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8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7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6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5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4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3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2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1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0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9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8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7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6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5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4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3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2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1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0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39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38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37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36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35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34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33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32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31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30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29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28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27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5623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22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21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20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9" id="{CCC7EC21-3E31-4BBD-9937-B0C0BE8BB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8" id="{98871305-10B5-45BF-9E39-E4415EEBB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7" id="{B9F78BE3-8CF6-4977-9A32-EFFCCE6B2E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6" id="{5B639AA5-5265-4613-B59F-7686FE25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5" id="{2571460B-2B62-480F-9A92-47876913B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4" id="{208A2DAA-0E92-4966-B405-782B22D9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3" id="{A1C56A93-9278-40C4-9796-DDF0BCB67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2" id="{3A8AFB63-DB27-4A99-A101-9687CC465C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1" id="{79C5A0FC-B9A2-4402-9535-15B704E789B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0" id="{544D1BB4-B0C9-4E40-BE85-8DE5AFD3D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9" id="{C93A04CE-B323-40D5-A2CE-DD5CCC29F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8" id="{C06B8EE5-AFCE-4230-A0B3-CCEA37C5B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7" id="{2ABA8D8E-C1E7-467D-95FF-EE447E6F7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6" id="{E6D52EC5-888A-4C7F-A243-A0D8E24DA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5" id="{CBACDC30-DBC3-4410-B700-BC3813FDC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4" id="{100ADE4D-C6E8-495D-A6C7-C14298C73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3" id="{D5F48641-4D6C-4BD8-B3BF-D60ED4A6E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2" id="{0634B8D6-8054-4906-869E-5BFF46FFF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1" id="{04C71C1C-4952-4660-88AC-4A6276CC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0" id="{51F282BE-792D-4777-93BA-066CF1A26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9" id="{2C15FAFE-CA31-4824-8D09-A332D154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8" id="{17D58EA9-4C20-419A-8249-BD2CEC356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7" id="{86CEC859-FCA5-4847-BA6C-0B72B2CDA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6" id="{6DA833F5-5A71-403A-80EE-1EC8200CC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5" id="{2665221B-9565-4F77-BA75-CC190DEF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4" id="{DF9FAF44-36A1-48DA-B5A5-4D9C83A6A4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3" id="{2136F6EF-3A92-4AE8-8596-8ECF7487F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2" id="{C8EB942E-B4A2-4AAC-8DDC-A3A90D5A1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1" id="{F63D0440-61B2-4492-AB1A-8E8BDDE2A9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0" id="{A7003E3F-7CCF-4F08-AC06-B6FFE82365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9" id="{C346788D-B8B0-4DAA-8987-F3B97AC4847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8" id="{9D33B1BC-2135-4926-84C8-C7B33C272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7" id="{742F3C1B-95C7-471B-9DF7-8A7B8AAACF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6" id="{48F5A622-1EBE-417D-82C2-217E8073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5" id="{2DA074FA-D6C1-4381-91C5-FA0AF95F7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4" id="{6D083568-040C-4702-803F-16804DCF3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3" id="{FD3D413E-5CB5-4710-84FF-1C0E4E7EB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2" id="{260A5C80-C3B7-4F7A-9545-B2E1CC61E0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1" id="{E3DCB57C-FCDD-455C-A22F-D9AAB6A708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0" id="{7F6072FE-F4AE-4690-919C-FF4773398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9" id="{2810B484-0856-4DC7-B75D-46F8325DC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8" id="{2A984396-C311-4E40-BAE7-F64CB1448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7" id="{C5AF5937-7394-4FA7-9668-FC92214030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6" id="{71AEE20E-5F03-4EFF-84AF-C0A84740A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5" id="{96906490-2F09-48AD-9919-1030D0C59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4" id="{8165CCEF-14F8-4553-A5EE-15265B510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3" id="{20CBB489-A754-4C3F-A8C2-1F93605D7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2" id="{0D5DC90B-CA03-49B7-BD96-345BF9290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1" id="{B6358A65-73DE-4B35-BCAF-3A5DE6CD2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0" id="{FF92808C-85BE-4AC3-B43F-8A51B7154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9" id="{437544E7-5012-4CCD-817D-32F3F335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8" id="{2C568A5D-D9E0-491D-B9C3-6F5B0BED8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7" id="{12C2EC9C-516C-40AE-9685-1DD5B2790A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6" id="{1C29626C-F4A0-4FEE-9CBF-1A9AD1A15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5" id="{64A98627-B5AD-49EA-970D-41FBE84BDF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4" id="{8318B194-A34E-4005-9014-ACDE1E334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3" id="{8CBB52FF-26E3-44C5-927B-F0D891496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2" id="{DAB53F1E-64F2-46B2-8C53-79005E447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1" id="{BD175C3D-284C-4CD0-8841-40CB231B2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0" id="{7C6A6822-FB4F-4D80-BFD8-885E5088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9" id="{898D4E74-FE3E-4CBB-9043-508D08D48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8" id="{168F71D3-B770-43F2-99A3-396FB6C5B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7" id="{E78DE851-1D99-4474-8E5A-7D01B0D06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6" id="{CBA04423-3597-4CE1-80CE-40EB0FFBE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5" id="{957A9014-3230-47A2-A5F6-F10636B1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4" id="{A0261694-FCD0-474F-ADBB-C445BA433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3" id="{0F96F867-CE3B-478D-B2EA-F7B88AB4B0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2" id="{468EDEC2-C710-4C64-92FD-652B7329C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1" id="{4FC6EF06-3F34-41C3-ADDA-15FABE399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0" id="{8C0F9152-177C-49A3-8F8A-F3E23572E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9" id="{50896A7F-2F89-4AC5-93FB-003C91496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8" id="{913AB68B-09AB-43FF-8E86-F227537EA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7" id="{86CCA574-4DC1-4A9E-A24A-36C931D2A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6" id="{71C7F14B-9FEF-4A93-8B37-92DA7E040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5" id="{AE9B8110-D49B-46D1-B7B9-3628C9B0E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4" id="{63BD1690-FFC9-4654-B95A-9A8F4F74A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3" id="{5ACA1C1B-6467-41A4-8227-4155D9A06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2" id="{7269DB84-7604-4373-B3BC-1938E30D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1" id="{BBEFD594-8293-411E-A816-83583AE52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0" id="{BC22C794-D0D8-4A50-85E9-A7ACD31F6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9" id="{749186FF-9F84-4C55-9693-411A76BD0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8" id="{A95B3D78-1C7A-4E82-B7EE-174E4B04F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7" id="{FEB9CD5F-AF77-4901-AB3E-990CFE3A6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6" id="{4D47A31A-02E3-49DF-A8AE-FB0EC5214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5" id="{B10EF77A-5CAB-4794-8E29-0468BFDFA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4" id="{AA7BF217-C0F1-415C-A64D-3BC58ABB7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3" id="{5D3B44F7-D21B-48C9-B41F-14D767976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2" id="{48DEFC70-8495-41F6-93F0-62A9B56DB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1" id="{3030F840-9244-46DD-A779-51EBEC41A9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0" id="{DE25D77F-D5F6-43AC-A21F-895D030BE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9" id="{4EA25EB5-268C-4C01-BC9F-C5B66B08A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8" id="{50049336-1774-490E-A6F0-7CE08B0DC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7" id="{F02EDFA9-7A0B-43B0-B332-5623A856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6" id="{2FEF1EBD-BDC0-4693-AE93-957D48195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5" id="{8353D0B4-32C5-41C7-98DC-F22755790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4" id="{952C45F6-6B4B-4B9D-8235-D3A093004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3" id="{11D702D1-5086-4F1C-B298-4DC73A249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2" id="{9CF301DB-CBEF-4B60-A6E6-AF6305AD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1" id="{302E7638-B234-4CF6-8EFA-8310108E6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0" id="{F9829B9E-94EC-4DD9-A156-01E7DC1CC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9" id="{409DD5FF-16C0-45CC-B607-E67F24DFF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8" id="{4C896CC3-9E51-4371-8296-D1D11F71EE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7" id="{BF98B36E-DD42-4AA2-B401-A8C381C02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6" id="{756D4E56-364F-491F-B440-03CE7C73C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5" id="{2F561B9F-32A8-4A23-B336-15B5D6095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4" id="{C8160BEB-A246-4595-B9E0-72EB83AE3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3" id="{E3D894B7-38EF-4049-BB10-99EF4B789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2" id="{9FC18B25-0DB4-4F9F-B87C-6F9315683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1" id="{5FC94E61-8BA0-4D29-A97F-177DC25CB1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0" id="{C39124D6-7AAC-47D9-863A-CAF20BE4A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9" id="{33930458-6803-4430-99EC-6FC175CCB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8" id="{6C7F3B23-50F5-4D7D-8D3C-99F946839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7" id="{45B13F8A-514B-4D67-B164-1B7FCE83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6" id="{25AE738D-BC0A-49D1-8D7D-C138DE6E5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5" id="{866CE41E-71C9-4FD2-BE13-9E897CB83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4" id="{9CB97DF7-851B-4A34-B77C-94B165866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3" id="{92CDDFB0-5403-4E01-AA34-C5F7C50DA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2" id="{CECEA6E9-3B64-437E-8DE1-A8A2EBFE6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1" id="{E16F6E09-9DC9-4E7A-B294-A56F01890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0" id="{F2970C2C-B869-4D65-923E-B5820126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9" id="{6ED485A0-63B3-4A6E-9CD0-7A833334E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8" id="{ACABCD01-E2FC-4A76-AD1F-FEE460A29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7" id="{E0A7A750-15F2-4943-9AE5-F6B704B0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6" id="{5B717691-B9AE-416A-B303-76D9992B49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5" id="{C9D3F012-86B8-4C3A-A40D-A22FC06C9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4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5493" id="{54302B9D-A2EB-4690-AA29-F38F4A5AA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2" id="{21E7FF2D-A2F8-479E-AAF5-4A32B5533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1" id="{9AF483C4-7BD2-4FA8-B4F0-FFB50E54E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0" id="{2FA7CAB1-1F72-429E-926F-D6D9C1EF7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9" id="{25D7ACC6-7B15-4C4B-B788-57A9244E0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8" id="{EFE83CBE-4F11-4321-99FC-642877C18F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7" id="{4D2CFF6F-38BD-4CB4-B87D-F22EB855E5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6" id="{5E77DA2B-1EB9-4BD9-8D90-17ED25A2D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5" id="{46BF3073-2BCC-4856-A6AA-3BC87E7B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4" id="{27E700B7-1ACC-4B53-8247-59280D80B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3" id="{0F29C1C5-F2E1-4C4C-932E-3F68C14F2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2" id="{CC4163A6-8920-48AF-9366-5CA65F67A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1" id="{F2674CBF-5644-4DD0-9734-9C4759D8D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0" id="{669AE51F-7305-4AA3-B2EC-BA8175D61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9" id="{BD56052D-39D9-479F-A8AB-FD30259D1E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8" id="{7A02B428-1CEA-43E8-855F-CFB26DF275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7" id="{07EDB8DA-59AB-4783-856E-FFD6EDC9A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6" id="{879DEE21-8654-469A-9292-2627E4511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5" id="{42904615-47DA-4C87-A08C-4288F14EE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4" id="{68DFDD21-4161-4B9A-984D-BA81B400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3" id="{0DAA4EB9-3956-4D94-90C9-0AEBFEA28B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2" id="{1B3B1BE7-D04C-42F3-8226-341E0CA12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1" id="{2B8F1E4D-5AA6-470B-A11A-2872EDC95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0" id="{7E9C69D6-0B66-4AE4-81AF-AA9991D561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9" id="{0BF99951-FCD5-4F21-94EE-C08D12B79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8" id="{0E752B26-2175-467A-A1B7-1F367B05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7" id="{178039F7-13F8-4832-96AE-7EF72C48B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6" id="{6DAF47E0-F30F-4D7A-8017-2B1ABD745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5" id="{F695A2DA-D260-45FE-8415-923787829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4" id="{E51F6A1E-A54C-4F6E-823D-8B566A2DC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3" id="{4DE2D9A2-09F4-4C97-A3FF-CA5685469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2" id="{1018F45E-929D-4F90-89F0-94E4C547A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1" id="{161751C3-FD2D-452D-8FF3-F2C457832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0" id="{F39BFF7D-AC43-48B9-A224-1C566E253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9" id="{384D0184-896E-49CB-90ED-16DB677B27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8" id="{77126538-5506-40DA-8D44-37DC1F5DB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7" id="{CF85161F-0218-42F6-B20B-2945A764A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6" id="{FEFEB248-4DD9-45A9-9031-628880E45B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5" id="{EAC6C93E-54ED-4810-8CD1-81770C7E97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4" id="{A3234700-44B7-44FC-896F-59A80509D8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3" id="{5731AEDC-10F0-4A61-80EE-F34521110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2" id="{6779E644-3D29-4B09-9DEE-6ADDD60F4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1" id="{4F5D6D73-C911-4952-9C4E-1D26AB924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0" id="{7B31E037-D876-405C-B4E4-A34CD528D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9" id="{0E3A24D7-7DBF-4BA5-BC5E-99D0F6C40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8" id="{5FA52079-965A-4C42-B1DE-3C1106C7D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7" id="{C28283A4-ADC7-4921-829B-877522446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6" id="{CF22E40C-3877-4DF5-B24F-C20804107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5" id="{59A18EFD-2C16-4F9D-B531-E9C504924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4" id="{DBFC1FCD-885C-428B-9F1F-57F1D100F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3" id="{61A2A57F-AADA-487E-9E4A-20383E2AB3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2" id="{D3B6A598-73DF-443D-B45B-F37D27289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1" id="{28C11868-B0C6-4923-8FCF-D7E7E1CD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0" id="{F72F9E92-6C35-4919-BCD5-237397F1A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9" id="{45E6B5BC-F6E6-4BD5-8FD2-F79D937EF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8" id="{9EBDDD5C-874B-4C4A-9E0A-6E683F4A8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7" id="{C821C7E4-D8C6-4733-BFEE-FD70D29FF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6" id="{2546B625-4858-4FAD-87D1-60E367C8D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5" id="{9ABAC6CA-F4BD-4FDC-B91B-E2980A8C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4" id="{123BE260-8C13-4129-9293-60FEC0196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3" id="{6B5805EB-CF7A-4649-8B80-4E2D0912C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2" id="{E75E9294-F765-4C6D-AE37-6D7DDD581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1" id="{DA4C334F-B4D7-4F67-9312-9A92600C3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0" id="{16EBC1F3-F3D2-47FD-BA42-7A617B00F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9" id="{2A6D7AC5-92F9-4FA3-AEA3-639AC6869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8" id="{0D76DBBE-027C-47C0-8548-75359B15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7" id="{4069F7A3-D9E6-4CCB-8A48-B00DA0414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6" id="{0DE42E7D-1A7B-49DF-829A-BB654799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5" id="{7D628E34-0DB1-478A-86A4-AA58B8AF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4" id="{DE59E023-B4C2-43F9-BCF6-DD3E8ACF5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3" id="{87D5426D-5F2E-4FE9-B8AE-58FF79D9E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2" id="{D16687C3-D4A0-488F-A503-74D1C5AC06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1" id="{4D73E49A-5F4F-4AEB-B1B4-E6975459D1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0" id="{CF283FED-015E-477E-B565-CB62298FBC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9" id="{A3428E9A-8AC2-41F3-B265-E0266A07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8" id="{31013BC4-002F-423C-8AD8-A441D371E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7" id="{050ED278-FB26-41F4-AFFB-F569AF578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6" id="{C5119D12-B58B-4353-A946-B81853713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5" id="{BE89754A-7EF7-47D5-90A0-5DBC707A3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4" id="{B686F29C-8422-4956-8F34-36558FD62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3" id="{B05753A9-A877-4177-9C1B-C401BAC08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2" id="{E044C52E-2E49-43F1-8D0E-81D5ADDA23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1" id="{AB4367D5-952A-40CF-AE38-C22340441B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0" id="{B2E4679B-57E8-441A-8E27-6255C14AB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9" id="{1819524B-8D2A-4BDD-97A3-EBB4417D2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8" id="{1E56DAAF-5411-435C-8C33-61B9163D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7" id="{53583293-03C2-40E8-A70A-8BC045A6F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6" id="{F2873A6E-20C7-4D39-93B1-7D4DB0F7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5" id="{A62F325D-A1D0-4AF7-B0EA-8897F994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4" id="{AEA584A0-2DC3-4027-B60B-533BBE445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3" id="{027F0C0B-498F-419B-8F7D-92B2EB92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2" id="{2463156F-4AA2-444A-A7C9-B80AF7180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1" id="{D6F8DD3E-A3FD-481C-B291-0FAF3BD70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0" id="{6F6EE7F5-FD30-4172-A431-BEE3BC3BE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9" id="{BBB93972-0584-4164-9DC3-9B1F48BA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8" id="{F7182C6B-DF84-4EEB-958F-BB8A54884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7" id="{59067D37-5A76-4536-A414-CE48F246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6" id="{0B5EA0B8-1678-4B34-8043-775D3723C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5" id="{F50137F7-C157-4651-AEA1-608F0434C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4" id="{25E90717-0C12-438D-A75A-FE4FDC3AA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3" id="{6EC6BB91-50CC-4909-8A74-271EE10C0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2" id="{A1DE5656-B94D-40AE-AD34-3EE4CF9DC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1" id="{903DABDC-F2C1-4A2A-82B6-65696A7EF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0" id="{2829D394-D4E2-489E-A64D-A314D570FA3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9" id="{783E3196-8132-4C1D-9F35-3BB258546E0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8" id="{804B778F-5517-422E-9C38-AC87AEC67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7" id="{0A842A76-3237-4D54-B454-606762359A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6" id="{AB3A8E09-F77A-4737-9CB2-EEA167AF0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5" id="{234918CA-9662-47F0-9502-28C892B45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4" id="{A1C5A072-7750-499E-8CB8-11A90E79D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3" id="{3002A742-0872-4606-BB3B-B4FFF223E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2" id="{4CCA7F0D-A6C2-48D2-AA6D-497A07F1F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1" id="{C2CD8AA1-5D51-4AD3-BCA9-32545D58F7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0" id="{7AE560BA-5230-4D83-A182-728242D5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9" id="{B7824077-78BC-4E83-AD0A-EDB6C9775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8" id="{8D102B1B-BE52-4619-8374-6D04FDBB4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7" id="{855797AB-FDA9-44F4-84E5-6909B21C1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6" id="{4E34234F-34DE-47D6-8AE6-D865543C0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5" id="{74272D83-FF76-4E2D-B2D3-62D496EF47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4" id="{79D76393-3824-4500-B94D-82E7D3F5B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3" id="{2DFFF941-4703-4280-B406-CC6F2CD80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2" id="{D98C3C3D-5000-42A7-BFB5-9E822CC1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1" id="{A77AC2D4-671B-4B66-8FE6-0F3FBABB6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0" id="{045D65FE-6D9B-4FE5-B87C-D429028DA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9" id="{3A9E1D0A-8643-47FB-83D2-E302797BDA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8" id="{C829A17B-8EA9-4751-BF15-2D21A850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7" id="{95D8ED2E-5099-4E57-A67B-3CC65A840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6" id="{E7AC94AC-8825-4857-9896-A8EBA3EF3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5" id="{058F2308-6CAB-443F-A5C4-46AECCF78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4" id="{5B410BBE-567A-4F7D-AE5F-022E598CC2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3" id="{95005EA6-3395-4170-B9A4-B127AC648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2" id="{EC81586C-9B16-48A1-9BCE-42503C69B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1" id="{677A37D7-4816-4916-87FF-6ECF0EF34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0" id="{AC287DCA-497E-4170-84EF-6915681C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9" id="{C48CAAC9-F491-431C-8E69-30B40690F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8" id="{CBA9C5ED-DEC4-4C1C-99BC-8EA6FE9FC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7" id="{685D28EF-F5E4-418D-9CE0-57A4206F3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6" id="{6D036FDA-2B37-495B-A30A-BB6C3C2FA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5" id="{F31D5363-8E44-46A5-876E-8C50C1666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4" id="{964BA508-CBBB-42CE-B65E-8B1AEE6CD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3" id="{F5A403F1-23EB-470F-A0C4-DF82CA9859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2" id="{B4F22E59-0664-457F-BDD6-76E787ED2A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1" id="{B7F76CEB-2597-4956-8DFC-FD3BA00B5E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0" id="{723DD271-435D-4EAD-B10B-ACB75CE66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9" id="{186C8D5D-5E4D-4856-BA4E-6FE11605A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8" id="{3783E97F-D702-4273-8472-ACF46553B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7" id="{DFEDCD8D-7385-4644-A8E8-83E0E410D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6" id="{40A0F5DC-2DC8-42EE-B54E-306732530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5" id="{AC97BE0E-9EDA-4AD2-BED3-C3EE0A6EB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4" id="{A8E7F34A-3B03-4C72-B7F3-A8964CB9B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3" id="{32390C22-3620-4E49-819B-0F9150EE0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2" id="{88BFB2F1-B8FF-4A82-AAF7-35DD25A773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1" id="{49A92F33-D947-4383-8B94-42C179B8F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0" id="{5F453BF4-4672-41CC-BE5D-7F29BE0106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9" id="{16ADFD64-A96F-4A1D-8443-07EF2E51C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8" id="{38A28AE6-BD27-4F77-A3AF-A84F644BD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7" id="{498BEB3E-0E06-46DD-80FF-DDA781AAC5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6" id="{929AA1DE-A2F4-4EC0-88B9-3EECEF544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5" id="{A2F08B28-1970-4AE1-9D5D-9FC7BB5BD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4" id="{15585F58-79FB-4F24-8CB0-A5E20F2CE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3" id="{98719D5D-289C-4AF2-A21C-2ADDCD480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2" id="{A030971F-CB60-4D60-80EA-8DB3D5B3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1" id="{CFC92124-0FFB-4837-8180-FCA30709F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0" id="{595E9344-5FD6-4AE6-9AEF-97306BCD42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9" id="{22C0060E-EC31-4730-80C6-8061FDF421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8" id="{06F4B7C9-9C00-49F0-BCFC-5141A220C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7" id="{B7560326-1ED6-4D50-94A1-515BBDF80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6" id="{35159051-EB79-4D4B-9B1C-786CCCFDA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5" id="{0D96D767-96C6-403B-AC2B-42DBB0E81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4" id="{8242A712-51C3-46EA-9B9D-E01D10D3C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3" id="{586212B8-74AA-4895-8FF1-DB89A8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2" id="{D9EA5C2C-3EFA-4970-8371-59223AAAB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1" id="{FB037990-9769-4E8D-8458-2C3BC2BA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0" id="{4897136A-9058-4BA6-9386-D7FFECE7D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9" id="{016C6C87-DCFB-42D9-A5F5-41A5E03D6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8" id="{8882B836-616A-4D39-8EBE-3AE0D139C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7" id="{77727DC2-A7B7-4366-B327-1C2F249A9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6" id="{32B5DE2A-8115-4112-B008-0709A8A37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5" id="{3ED722E1-C514-4596-A0BE-D1CAB5CEE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4" id="{BBF10B7B-D602-466D-ADEA-8E7353C31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3" id="{A3660079-12C4-4611-9BFD-39C1F8A13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2" id="{A79DFCB8-29CB-4CE4-A4AC-0F94115A92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1" id="{36ACB2BC-8144-4E63-BEB9-E2E1CBB73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0" id="{A47E9A52-5C00-4318-8FA0-31E27039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9" id="{FC8256E1-3765-4F2D-91FF-E78C0E7DA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8" id="{24AD4D85-C8B8-41F9-8FE1-515A630E86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7" id="{21560234-BCB4-4B90-89F8-94D878123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6" id="{C5C421E9-00CF-4F72-841B-F45CAFC9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5" id="{6B92DAD5-3DEC-4C1D-BA0F-E5C64AD396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4" id="{14D42FD4-C9A9-45BD-A551-639DC02E4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3" id="{737ED583-413A-40AA-97B6-9CC68348F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2" id="{653B1166-8E4D-4C16-A818-ABA836187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1" id="{6BE00911-9BE7-4DB4-9E24-35364F4FD5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0" id="{09AE3617-B101-4D89-A930-23691840A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299" id="{2E42F683-5CD2-4B9E-96A3-669D03F68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298" id="{BEF93B37-EB62-4C93-9B09-8D1D4FF66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297" id="{4FE9A5FD-5AE4-4CF7-A108-C3A425837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296" id="{DA82B55C-DAFA-4EE7-8C76-BB642C8B1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295" id="{121D5B5C-D29D-479C-8582-90E0149A8F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294" id="{6AC6EF8E-3F0D-4B1C-913A-693F4BD18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293" id="{7CD5F36C-4EC9-43AD-BEEE-80BD528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292" id="{03477123-6290-4D8E-A95A-D905A1D8C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291" id="{EFF10962-3959-4EFA-BE01-56714E47AC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290" id="{54B6A095-AB6C-42ED-BB49-F9A2D9CAA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289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8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7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6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5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4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3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2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1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0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9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8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7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6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5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4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3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2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1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0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9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8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7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6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5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4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3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2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1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0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9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8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7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6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5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4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3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2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1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0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9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8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7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6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5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4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3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2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1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0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9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8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7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6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5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4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3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2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1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0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29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28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27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26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25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24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23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22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21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20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19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17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218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5215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14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13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12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11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5210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09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08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07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06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04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H21</xm:sqref>
        </x14:conditionalFormatting>
        <x14:conditionalFormatting xmlns:xm="http://schemas.microsoft.com/office/excel/2006/main">
          <x14:cfRule type="iconSet" priority="5202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5201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200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199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198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197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5196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5195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194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193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192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191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190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189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188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187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185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4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3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82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81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0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9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8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7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6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5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4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3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2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1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0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9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8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7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6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5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4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3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2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1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0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9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8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7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6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5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4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3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2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1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0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9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8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7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6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5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4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3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2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1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0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9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8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7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6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5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4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3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2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1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0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9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28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7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6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25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24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3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2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21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0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9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5118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7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6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5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4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3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2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1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0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9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8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7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6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5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4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3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2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1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0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9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8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7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6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5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4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3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2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1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0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9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8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7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6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5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4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3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2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1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0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9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8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7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6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5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4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3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2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1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0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9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8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7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6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5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4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3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2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1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0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9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8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7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6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5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4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3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2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1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0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9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8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7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6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5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4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3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2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1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0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9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8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7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6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5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4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3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2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1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0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9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8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7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6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5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4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3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2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1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0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9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8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7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6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5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4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3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2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1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0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9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8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7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6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5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4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3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2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1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0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9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98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7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6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95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4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93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2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1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90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9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8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7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6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5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4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3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2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1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0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9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8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7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6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5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4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3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2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1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0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9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8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7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6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5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4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3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2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1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0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9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8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7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6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5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4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3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2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1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0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9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8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7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6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5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4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3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2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1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0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9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8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7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6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5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4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3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2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1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0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9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8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7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6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5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4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3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2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1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0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9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8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7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6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5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4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3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2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1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0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9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8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7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6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5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4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3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2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1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0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9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8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7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6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5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4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3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2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1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0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9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8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7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6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5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4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3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2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1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0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9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8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7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6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5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4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3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2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1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0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9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8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7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6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5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4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3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2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1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0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9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8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7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6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5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4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3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2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1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0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9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8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7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6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5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4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3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2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1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0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9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8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7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6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5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4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3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2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1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0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9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8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7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6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5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4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3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2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1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0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9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8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7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6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5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4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3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2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1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0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09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8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07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6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5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04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3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02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1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0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9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8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7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6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5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4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3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2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1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0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9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8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7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6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5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4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3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2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1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0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9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8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7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6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5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4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3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2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1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0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9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8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7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6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5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4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3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2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1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0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9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8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7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6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5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4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3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2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1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0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9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8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7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6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5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4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3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2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1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0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9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8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7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6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5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4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3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2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1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0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9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8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7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6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5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4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3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2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1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0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9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8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7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6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5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4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3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2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1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0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9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8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7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6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5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4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3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2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1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0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9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8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7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6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5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4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3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2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1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0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9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8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7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6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5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4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3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2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1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0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9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8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7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6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5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4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3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2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1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0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9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8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7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6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5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4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3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2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1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0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9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8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7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6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5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4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3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2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1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0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9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8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7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6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5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4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3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2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1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0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9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8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7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6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5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4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3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2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1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0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9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8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7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6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5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4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3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2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1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0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9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8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7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6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5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4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3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2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1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0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9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8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7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6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5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4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3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2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1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0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9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8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7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6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5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4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3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2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1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0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9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8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7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6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5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4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3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2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1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0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9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8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7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6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5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4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3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2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1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0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9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8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7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6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5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4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3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2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1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0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9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8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7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6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5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4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3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2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1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0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9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8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7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6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5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4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3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2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1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0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9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8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7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6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5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4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3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2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1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0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4529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8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7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6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5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4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3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2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1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0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9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8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7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6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5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4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3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2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1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0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9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8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7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6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5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4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3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2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1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0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9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8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7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6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5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4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3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2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1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0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9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8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7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6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5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4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3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2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1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0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9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8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7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6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5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4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3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2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1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0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9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8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7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6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5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4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3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2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1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0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9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8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7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6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5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4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3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2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1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0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9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8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7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6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5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4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3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2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1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0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9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8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7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6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5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4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3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2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1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0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9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8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7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6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5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4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3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2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1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0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9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8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7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6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5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4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3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2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1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0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9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8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7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6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5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4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3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2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1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0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9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8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7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6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5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4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3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2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1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0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9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8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7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6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5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4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3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2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1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0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9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8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7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6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5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4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3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2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1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0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9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8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7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6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5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4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3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2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1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0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9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8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7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6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5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4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3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2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1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0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49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8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47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6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5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44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3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42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1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0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39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8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37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36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5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4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3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2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1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4330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9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8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7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6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5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4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3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2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1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0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9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18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7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16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5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4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13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12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1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0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09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08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07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06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04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05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03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302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H6:H7 H19:H20</xm:sqref>
        </x14:conditionalFormatting>
        <x14:conditionalFormatting xmlns:xm="http://schemas.microsoft.com/office/excel/2006/main">
          <x14:cfRule type="iconSet" priority="4301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99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00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4298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276" id="{707F63AD-318A-42B9-8615-5A5FDF99A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82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275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74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73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72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71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70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69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68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67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66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65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106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107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5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04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3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02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1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00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9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8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97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6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5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4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3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2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91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0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89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88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87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86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85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84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83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82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81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74" id="{31665164-9DAA-41DE-8116-D590F4CC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075" id="{AEDCDA2B-A2F7-4B43-98B2-87571BC37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076" id="{699F34B3-A9AF-4982-81A6-197A7497E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077" id="{7140B27B-0046-4F8F-A3D6-156AA50819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73" id="{8FBAF423-158E-4FFB-B133-59AD1C3F2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4072" id="{0EB277EE-1037-4794-AF76-CA9FBB1B7DF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4071" id="{567E63CE-424A-463D-8F8D-1F55311F4B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70" id="{8E2F3132-3A7E-4BDE-AFA8-12546B234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4068" id="{D6C09117-936D-40B9-9812-83B8229B83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069" id="{50E0F25A-4BB2-457D-B569-9BBA30A54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4067" id="{A76A2EAA-0175-4E53-B0FC-53BB8BC0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66" id="{A72BB614-5C0D-42A5-B677-D3CD70EBD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65" id="{CEF8248F-A119-4CE4-9279-DA5F12E2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4064" id="{925AD3A3-3C60-46ED-BDBF-2FDD1E52B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63" id="{082C54ED-530F-4687-B51E-D93787459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62" id="{AFDC1619-C847-4E15-AC13-09B388B83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60" id="{A184D702-4ED3-44E1-914E-BF0831E19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59" id="{2157865F-C766-4AF6-BA02-41E240AC2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58" id="{1D6C96B1-3050-452E-9E38-3301EAFD2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57" id="{3AE7DD88-F74C-4E91-8D82-A5806B5D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56" id="{BA80E30F-010B-4C73-A3B3-C3E419A912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55" id="{6EBFFBE1-2C32-4AC0-A3A5-AE6C1B88D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4054" id="{E1EABCFE-A8A0-4148-A2B3-E1EDE5DC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53" id="{F7E5A8BB-944B-43F9-9113-0C24F109D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52" id="{A23CB5B5-465B-441D-9174-09A157BF8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51" id="{46800A6E-4919-4F2F-BB55-6FA96BAA5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50" id="{C03EA2B0-756C-4F23-B7A7-9A216860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49" id="{4328029E-80EE-4AF0-9B5B-932228A92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48" id="{82B4EF15-D663-4B1F-8B04-81ACB5D38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47" id="{83ADC4E2-F551-48B7-9EF2-455B43314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46" id="{F8915C3C-94FD-46DD-B333-0DD7A2279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45" id="{60C2DA29-17C3-4FEC-B78B-60B64593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44" id="{737D4A11-986A-42D1-9454-53ED432FF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43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42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1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0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39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38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37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6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35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4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3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2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1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0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29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28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27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26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25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24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23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22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21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20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19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18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7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16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5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14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3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2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11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0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09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08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07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06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05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04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03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02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1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00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9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98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997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6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95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4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3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2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91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0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9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8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7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6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5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4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3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1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982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0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9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8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7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6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5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4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3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2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1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0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69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68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7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66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5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4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3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2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1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60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59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58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57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56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55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54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53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52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51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50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9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8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7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6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5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4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3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2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1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0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9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8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7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6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5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4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3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2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1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0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9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8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7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6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5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4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3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2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1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0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9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8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7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6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5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4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3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2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1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0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9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8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7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6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5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4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3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2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1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0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9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8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7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6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5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4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3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2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1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0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9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8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7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6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5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4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3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2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1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0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9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878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7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6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5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4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3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2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1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0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9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8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7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6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5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4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3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2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1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0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9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8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7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6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5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4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3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2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1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0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9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8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7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6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5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4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3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2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1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0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9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8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7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6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5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4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3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2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1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0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9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8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7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6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5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4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3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2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1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0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9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8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7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6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5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4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3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2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1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0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9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8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7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6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5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4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3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2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801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0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9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8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7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6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5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4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3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2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1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0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9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8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7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6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5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4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3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2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1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0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9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8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7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6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5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4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3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2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1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0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9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8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7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6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5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4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3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2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1" id="{E9A7B0D5-18F7-470C-8D94-8A939F0B7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60" id="{DC4F31DE-0747-40AF-9989-8F310B336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59" id="{19B2E652-C8CF-44D8-B785-721286820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58" id="{E8CFB48F-36C3-48BD-9DAF-8BB299E2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57" id="{11935D34-4535-4B3F-A406-2B6379F3A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56" id="{4E21EE3E-E493-45A4-9E96-CEE3096FA7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55" id="{5B3664A9-C5D2-499A-8229-5A5E613C51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54" id="{7DB918E9-8212-408E-B23E-75B89DBDC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53" id="{EC7A1E2B-A9B3-468A-A463-B8EF437D8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2" id="{E2FD70B8-5F13-40BA-A2F8-6581FF589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1" id="{02F7DA59-4064-45BC-858A-F021A84E8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0" id="{7EB1A1D0-0D95-4B8C-A35B-35B59A913B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9" id="{EF583A7F-F7B7-4A63-BDE0-699724948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8" id="{2286B88B-F09B-47F1-AB91-654251211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7" id="{C0F363EB-CC48-46B5-87B3-B04D9862F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6" id="{691625ED-CB0F-4EFA-A713-5574BED522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45" id="{7312C362-7EEB-4A20-AB59-C629B9B2B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4" id="{4CD290A9-9976-479C-8EDC-2BAF1CC66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3" id="{F3480F5C-0E13-4161-894D-B40DC66A1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2" id="{E96A817F-D4BA-41EA-9CEA-D5014A83B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41" id="{1BA6D481-EFD0-4364-8E2D-02992E341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0" id="{2932B852-776F-4F85-8373-02F7A6BCF1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9" id="{902F03F4-0F12-44AA-A26A-36104C3D0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8" id="{04BF423D-E4B0-48AB-946C-DFAD33875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3737" id="{9F170C5C-1DDC-4AFC-9D84-E083C43E9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6" id="{3E051D3F-1360-4E78-9946-1E13F212C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5" id="{513759E8-2477-48C0-B45F-96E2A6D5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4" id="{F0B1CEA0-432F-4590-B535-8A8DBCB84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3" id="{DA765AAB-6AFE-455C-9FA1-BAA510D04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2" id="{2BA643C1-011F-4E30-A30C-AEA90E56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1" id="{26DF2B29-0F2F-4CB1-B25C-4AC57FBE2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0" id="{22232F47-9E98-4BBB-BFA7-CC56E800B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9" id="{C592CE32-05C9-497C-900E-F6D9780EF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8" id="{98C83FFA-F27C-44D6-A5AD-4F907CB8E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7" id="{C3B454BF-AF1D-4422-939C-FA8A08D67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6" id="{05326381-66C3-49D4-8D0D-F162CD14B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5" id="{7AD0DDD3-1F86-4DF9-BAD8-1A8D6B5E23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4" id="{72BA100A-0638-4A1F-B95A-0D06CC540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3" id="{47F48238-36CA-4249-B79D-D85FAAF51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2" id="{EF76B3CD-3054-41E4-9FF8-91516302A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1" id="{2C6A2C01-3C9E-4CDA-A505-9772B42BB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0" id="{03652B3D-409E-4C84-A9B6-084DAA7A2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9" id="{FDA7885D-A53B-4E76-B4D5-C5D49F4076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8" id="{2B834736-EAEC-4AD9-85E4-BA54BC85AF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7" id="{2242D433-E79F-46BD-B139-2B5841907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6" id="{791C333A-E8E8-4FF2-B117-5C0D9DCC9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5" id="{CA78D871-C67D-4E4A-9A32-279839AE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4" id="{48061E8F-3F62-4218-8767-5F19D3BDB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3" id="{E9E57D01-B612-46B0-B757-F8C1243B8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2" id="{E3CE2761-1FBD-44B9-80A1-52DEE55F5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1" id="{4C0AE036-9743-4AE8-A2E4-0196494EB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0" id="{D0445EE8-A9E7-489B-B22F-A5E24E7EB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9" id="{096C0150-86CE-43ED-BC20-A64A90024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8" id="{5FF590AA-2585-464B-B3CA-DBF5045768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7" id="{CFC11230-3E1A-4D0A-8CC9-58EEA74624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6" id="{B955C76D-BB1D-4A3F-9C87-5C36DB21D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5" id="{EC6EB680-ABBD-4FE6-9408-35D115A29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4" id="{4CEC34BB-4FC9-4B86-B2EE-4683780D8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3" id="{02239190-17FB-48A9-92EE-EA6888A02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2" id="{569401BD-E117-474E-B6BA-87047B426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1" id="{31869D56-8152-45F5-96EF-78B3A38B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0" id="{C9299100-97C8-4A15-8CAF-FF972C8A8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9" id="{A184199C-13F5-4946-AB25-CB5F3E46C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8" id="{DAA32A62-CB28-4E7D-8D02-01339E10C8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7" id="{52D91439-4A79-47A2-A922-3D9F9A866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6" id="{5DC5426A-C9C6-4E9A-9C0F-DE54AC2C2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5" id="{7A4402D8-EE2F-4692-B463-B5A02B56F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4" id="{4ABBF124-04CC-439E-9FDC-8032A5EFA8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3" id="{2B525053-6F25-40FF-8990-E2B535B8C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2" id="{F3091E96-5D0C-487F-A488-40FCC70CD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1" id="{E06491FC-364F-449E-A074-118D11A1F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0" id="{3097CF84-EDEF-4198-911A-EF1E77E39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9" id="{C2467884-6D24-4AA3-8001-416531129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8" id="{1A948756-30A0-431E-8011-0AC8398C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7" id="{7AD13672-CFFC-4D36-8AFC-7A46E8ACA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6" id="{776C76C8-B0F9-4FBD-8D3D-364DC70D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5" id="{2DD651DD-8C25-4964-9B97-AD30F939C2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4" id="{54475424-5A45-4889-9BFB-846F86E65D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3" id="{C4504C6B-5A60-4135-8DEA-34E07509B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2" id="{BF705825-7B76-47FD-80AD-7A0AF136A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1" id="{41D44F00-1A85-4CC4-BC1A-3B506A8B7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0" id="{0B0DCC1B-8758-462D-99EF-5DD1A28A02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9" id="{572A9145-C1C7-43A9-96BB-A7466229C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8" id="{8B5D0BCA-D1F6-4EF5-9FFA-FE58DB906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7" id="{AA304DE0-ED0D-47E3-BC24-06540BB16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6" id="{67B08DF8-6F95-422F-A9EB-094DBEA43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5" id="{63D6489A-0DA7-4DF7-A6E9-E13789258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4" id="{73BE0D0F-FB3B-4B7A-9EE6-948F1395B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3" id="{BB23B508-35B2-46D3-A14D-41784C4A9F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2" id="{29BE88BF-031D-4AB2-8A54-859E240AB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1" id="{0E40D773-F88A-47DF-8195-A21A58E81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0" id="{B312EC79-F585-4047-8AEA-155160B47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9" id="{6A87DD30-30E7-41EE-9F6A-FAE58DB53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68" id="{1C357CDF-0309-4D15-8835-6CA3FF625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67" id="{A58A4279-0869-4179-BA2C-F443176A06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66" id="{4CB4F3E3-9229-4343-88CF-160032265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65" id="{5D882F10-398A-4BDD-8B8A-631412A4F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4" id="{53469E7F-6A6C-4DA5-A28B-52BB63DB4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3" id="{43488E71-9A12-46EF-A5C3-CF0B7807C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62" id="{AA651979-9899-4F81-B349-B3BD64083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1" id="{5EDE7CDC-4357-4494-AD7F-61E00EA22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0" id="{D1CF27BB-8C7E-4540-AF85-4DE3B8ACE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9" id="{FB2DD22D-03BD-4364-BA36-F25766A6A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8" id="{1EAB83C7-DFAB-41C7-ADA4-E39E92208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7" id="{EC8CE50B-AF9D-45E9-BBFD-C6CA7BE8F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6" id="{3F4BE337-C0FA-4D4C-A3B2-903D4C48A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5" id="{FEAA1A05-BFE9-447D-B653-C2C82865B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4" id="{3826384F-5E41-4250-AA6E-4A6795873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3" id="{0D395AAC-7799-4C17-9E5D-6E930FB16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52" id="{E600B0FA-80D7-4964-8006-83691C035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1" id="{9560F8C2-EA5D-4195-8AA3-055CB3198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50" id="{EF8924DE-0E82-4D4A-B226-616B0370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9" id="{4C8F0844-F1E9-4DCB-9F0D-C03108618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8" id="{9B5B72AC-0764-44F5-9372-1B92C8A6A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7" id="{B6244D63-2B0A-45F6-B480-57E9CC680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6" id="{04F31DAD-59BA-4740-BEAF-AA4F4FFA8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5" id="{52418585-8A45-49E3-9B30-A5FFAF0454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4" id="{039CD8C3-A92C-4D22-A501-4700E2E11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3" id="{C6175D1C-6788-486C-AAAE-7BE8550EE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2" id="{1651E458-B2FB-4B11-8921-C5B3AB222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1" id="{05DA6BA9-746E-492E-B4EC-1BA566730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0" id="{9075D764-242B-4B12-82BC-13A94EDB2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9" id="{F9928C4D-6C55-4AD3-80FD-468B58E9F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8" id="{2DC50D57-0412-40AD-AFAA-BB90F5C66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37" id="{7D2582D3-980A-43EA-8A7C-EE69762CA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6" id="{7BDEF53B-9DC9-4A5D-B052-389AAE13D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35" id="{12577B88-E2BE-47E8-B671-AA4101B62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34" id="{F1440C8E-6D4B-4F46-B8E8-CDB3C3BF3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3" id="{EA1B3505-339E-4576-88A2-ED7A53FB2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2" id="{967B8A37-CD5E-4731-8688-04EC61433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1" id="{8572F902-7A3E-401F-B0F6-D04B0F2F9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30" id="{6DB2D6ED-6FF6-4DBD-B7AA-CF99F35FF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9" id="{D1617E7A-325D-471B-A727-95DACD9D3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8" id="{CE8AF719-2CB0-46F1-9F76-97C1DC29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7" id="{05A67503-717E-4D3D-89EC-70A4E4361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6" id="{07100652-BC9C-4428-8D38-B76F39D7B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5" id="{B140B02B-340F-49F1-98A8-9B7280CDF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4" id="{8E6B297C-162F-4B5C-B468-4486A5F3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3" id="{AB84C8C1-2A0B-4EC6-8D60-4E85158B92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2" id="{EC433975-84FE-48FB-BF36-820AEE829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1" id="{5AB9F058-F56F-4953-BACA-BAA475EAD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0" id="{23DDC3E5-BA20-49AA-9588-7AE3A27A7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9" id="{23A9F7BE-C226-45B8-ADE2-1A7F8EEC6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8" id="{A478A7CE-4EA9-4FB5-83A8-37DC86B9B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7" id="{A8C8CA96-50DE-4448-89F9-1CB6399E7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6" id="{EDFEA7A8-542F-4BCA-A0DD-E1103E2E7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5" id="{C799FE2B-7488-486B-BEAD-2EA3BA125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4" id="{D23F92B2-5320-4F16-981D-A78BDDE0D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3" id="{0BFF88AF-062E-4544-A517-04F96554A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2" id="{D5F00E2B-D31C-4C92-B0E1-A3F89F2FD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1" id="{F89834FA-128E-48ED-A6AD-3D9EB4E5B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0" id="{7375C42A-83D6-4A6E-B87B-0699EB2BEF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9" id="{90E15F23-3309-4702-A7CE-114D5282CD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8" id="{3AB12D38-53DA-4969-B24C-998BFF245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7" id="{E423E0AE-9EBB-4B76-AE43-F137A70C43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6" id="{134EC89E-8954-47F8-8CDD-D74221976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5" id="{A145FC17-F4A7-4BAD-A42A-1FC05DC4B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4" id="{60B0DF7C-1810-48AD-BAA9-45D81BB89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3" id="{17B863D4-E496-4ABE-9FEA-820B17B50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2" id="{697B8147-D8E9-44B7-BDC0-69F9DAFE6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1" id="{90120010-075A-438D-AA5B-9693C888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0" id="{2A970E50-9428-403E-9C72-FD6FE88E1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9" id="{CFFF550D-A717-4F8E-9C91-2452CD336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8" id="{76133354-EEAE-4485-994D-06A6DC63C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97" id="{0C656DBA-8A1B-4506-B762-51326C8B1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96" id="{AF83EF05-BA0F-44D7-988F-5165E16DA3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5" id="{240C8E8D-1C60-4BB6-B847-0F35D1BE3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94" id="{970901BB-8B1B-4970-AB68-21C5B2100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3" id="{1CA10950-2119-4256-91CC-8F6CAC561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2" id="{4B315074-7DC2-4EBF-8C2A-78DA2BD87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1" id="{4FE16DC4-1E4A-49C9-9683-ACF7A6DEA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90" id="{D6FD19A3-AC56-48C4-AEB2-C7CE4049B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9" id="{811BD98B-8457-47CB-BDA0-4FF3FE0B0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8" id="{2D01FF94-D940-411B-9F83-C498F4E8E5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7" id="{435E3D41-82B5-4015-AF62-C1B4088FA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6" id="{33778B9F-C296-4EEB-B8D9-8B0293B35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5" id="{A249C7A9-DDCF-4498-B6F0-59F6741AC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4" id="{DC515DA9-E85E-45A8-B00D-FBE5FF583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3" id="{5B9B0E68-25D2-49A0-9D59-D2F1587F0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2" id="{B381E54D-09AD-4E5C-AB57-EF529174C8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1" id="{1739372D-9D36-4B64-BAA3-35C871362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3580" id="{DCAD2332-7496-41E6-846D-9D98F4D9D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9" id="{BA370FCA-19C1-4C07-B18C-DB267B891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8" id="{373CDE40-14C2-48E0-840A-BF96F593E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7" id="{D2D93FCC-0EE6-41BF-A4FE-8A60D6F7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6" id="{64EFBDE0-FDF1-4416-84B8-16B600F34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5" id="{477E7950-7B3B-4096-96C3-418378F4D5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4" id="{4C006676-8B0B-49D2-970B-450BA497F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3" id="{601D6F11-9699-4F6B-A17A-463224DD8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2" id="{35DDC140-09F6-4D89-93D6-7BF575ADC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1" id="{7CF1D712-2CE6-40C6-A69D-99DB4D9A5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0" id="{204CD922-FE42-4CF9-974C-B298C363D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9" id="{6C633043-E388-4F00-BE0C-BE90E79B5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8" id="{087532C0-8C57-43E7-998F-24183FA80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7" id="{FCF64B21-6772-4CBE-A7FC-9998CAB12E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6" id="{59F30726-52B0-47BC-808A-0D56C7A2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5" id="{3BBC261C-5651-4281-99DF-288C8FF86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4" id="{B0F23F55-F510-4954-83F1-2313CF766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3" id="{E19CD8D2-6FB9-4F75-B3BE-E666545CC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2" id="{4911BA65-3143-4CBB-B178-2AC6D3A39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1" id="{20191906-0C19-4280-B000-20E320EE7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0" id="{07B9648D-63E8-47BF-AF09-B2A4EE4A3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9" id="{FB83EB6F-0055-4E0B-AD9E-5495A1E49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8" id="{C033C7AC-339D-4B8F-BF96-F5B07EC6B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7" id="{95233C30-CB94-46A1-A35A-893C2C4EB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6" id="{5AE61E1E-BC91-4ED8-B6BA-AC1F0490B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5" id="{B0091C85-AEED-46C0-8622-0BC52200C6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4" id="{B8340086-CC1C-459C-9827-5F4FE3A72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3" id="{6877E73F-0575-4599-8D43-84B5EA732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2" id="{F417F544-439E-41C8-AA60-19550E915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1" id="{0FEC7F6A-830C-43A6-8420-5B44C77BE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0" id="{C2C2C2EF-9234-45D6-8673-1F65B775A7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9" id="{D34ED1DC-BD18-4F42-AC61-F8B07D0299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8" id="{5D8C7D9C-B2BE-45A5-97D8-392A85D8E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7" id="{58BE5E67-2657-4215-BFD5-5CD1D7CF4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6" id="{2D78F6F1-9F74-4C7B-B42D-C62E6B2F8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5" id="{6787D541-8536-434B-9E77-B98EC5FD6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4" id="{FB97E810-AA96-4A1B-B122-DD9A17410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3" id="{C26EFD01-6B4A-4A0D-ABD2-B9857F64D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2" id="{EA7CC002-C7C0-4159-B235-7FE9F9F3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1" id="{02A7C7BC-6B5E-4319-875D-23B7B6E8F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0" id="{E4ECCCC1-9B9D-48DE-BE79-34DAE958E2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9" id="{7D73EC57-8D43-4BF6-9B3C-C1B1476E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8" id="{AC80A5B0-6E98-40B7-A664-D35A94241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7" id="{174CDBA3-507C-4867-B339-3343E2CC1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6" id="{38801DC4-0BB8-45EE-A7CD-439A45CC63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5" id="{6A7390B0-FCCA-4D31-8E27-4D14113FA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4" id="{EC564618-AE41-4918-BBD3-8C94D4E09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3" id="{BD0BCB0F-0A63-41BE-812C-E0AC77ACA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2" id="{314D8E6B-1A24-4A25-93BE-4CE786461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1" id="{A1A4FDFA-126E-4ABB-A4E6-1DE9E291F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0" id="{2A767293-53AF-4469-A08A-EAFC75F3DD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9" id="{C29812A5-CAE4-49FF-AB6D-51F2299F3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8" id="{6C16C749-ED31-4098-910E-B1C5A6854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7" id="{9D81E96F-C279-4F83-8838-DCBA78382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6" id="{E415102B-F95E-4FD1-94B1-E36CC9A7A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5" id="{988F400C-9028-43D8-B474-5A4605409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4" id="{42458787-C3B3-46B5-82E0-D234612B3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3" id="{2A2C53BA-1044-4B51-8A71-D0D8A3154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2" id="{1C8D97D3-99AD-4AF4-80DB-486CF51BD7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1" id="{1307EFD2-3708-4645-9550-EE9B5D2D6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0" id="{DCBD2F18-86BF-4CFA-B235-AD2C61BD1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9" id="{7E2A5310-6CAB-40A2-BFE9-9449E99D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8" id="{1A0BAD70-CC69-4764-BAC5-35FA3638A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7" id="{CE312D14-5036-425C-8A4A-3D752C55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6" id="{139637BA-3ECC-4625-ADC6-926A3C594A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5" id="{419031F6-DDFA-4D7D-91F8-504FA5147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4" id="{BFB8ADA8-663D-44CC-AF8C-42E62E745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3" id="{196DD639-AA56-4ED1-AD05-211B0446B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2" id="{08BD784C-4431-43BC-8A3D-9C0235E87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1" id="{E47FD753-76EE-407D-94DF-567D046DD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0" id="{D0FA7DC7-E32C-4138-872A-00B25DC8BB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09" id="{98BD0FAB-D175-4657-B4A8-4B2F95CA3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08" id="{DECBB191-FDAE-4E24-B8F5-188BA95B1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7" id="{A045EC8D-35FC-4E5E-BB44-68B4997A8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06" id="{1E66A78F-4CE7-4A3F-830A-5C1FA20DDE0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5" id="{05B39A24-57CB-4DE9-915B-C840733CF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04" id="{11585E2F-FCB3-4D25-B8F9-EA12F3A92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3503" id="{976107DD-DDE5-4FB0-AC2D-ED425B614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2" id="{D32BE1FA-14E5-40A2-B48A-DE549A450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01" id="{99209038-3694-453B-A330-05E81C717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0" id="{937F7617-9C3A-4702-84FB-0D6DA3BFA8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9" id="{68337260-ADAF-48C6-B413-2F6C39136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8" id="{72B3AF6C-5335-496A-BBF2-23A8E8247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7" id="{36F9423D-75E0-4A83-AB98-6C0118DED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6" id="{8FD525E3-A5E7-4373-90A6-8AF4ECC77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5" id="{1F69D1D2-8735-491E-9E9E-16A8F79BB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4" id="{3F609DB0-7519-49DC-8D8C-1C81AA432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3" id="{F20BB07D-5A66-4BCA-8B05-6C2C100D1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2" id="{F5D13981-0BC1-4FB7-9442-58FF0BD86A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1" id="{21F923D6-DFD2-4394-A214-0706C782B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0" id="{F57F7C65-E4E8-4A62-AAD2-E50DCA23F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9" id="{1CDCE521-AFF3-431E-9A9E-CE1FD1B59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8" id="{F7EADC65-391E-41A6-9AA2-072BABF3F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7" id="{802724D2-6091-48D9-8503-6383B8E25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6" id="{303ADC5A-44DD-4309-AD73-109F538BC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5" id="{11788097-DB9E-4C57-89E4-312FDDCE4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4" id="{FAFA4808-60F5-49EF-BF50-347C84C69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3" id="{58FA6239-52E5-4F6B-B9BB-E775B570D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2" id="{1A7DA2D8-986B-4EC9-820C-478EE1995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1" id="{FC15E93E-892D-4206-A638-7092D5A55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0" id="{26E28D3B-86F5-4D79-AAD8-F8798BAAC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79" id="{190C2F30-F47A-4DB3-93BA-AF3591577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8" id="{DE9F48D9-293A-4356-BEA8-79E23ACA9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77" id="{0A9F3094-B4BF-47C9-8609-1A3A1F4CFD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6" id="{179EFF0A-BBDF-4789-83A5-82DD6C9B3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75" id="{BA25C2BF-625D-4DEA-8174-CBF6E74F5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4" id="{82E3F335-7A95-4CDF-95A9-AEAED8F32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3" id="{ECD8B2A8-E37B-47DD-84BD-E6CC32C2E7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72" id="{11DAF0CF-87CB-4A2B-9BB0-BDC4F3EAA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1" id="{00F79FA6-D59F-4669-B12A-F61FA5B53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0" id="{8919A4B2-6705-4EB6-BA78-D13E952E1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69" id="{A8AC934A-6DC4-44F8-98E7-0A6D1C47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68" id="{DE86D93B-09DB-4ABE-85D4-10B65FAF6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67" id="{038DE75E-2F47-4884-9755-859BCCE38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66" id="{DC18E812-A9C4-4603-BBBF-18D84E403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65" id="{C001BF47-BA30-45C9-A94E-0CFC30B91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64" id="{F2D721F6-625A-4109-80D1-8DDB758AE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63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2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61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0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9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3458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7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6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5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4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3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2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1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0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9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8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7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6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5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4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3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2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1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0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39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38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37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36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34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435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33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32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31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29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430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28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27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25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3412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H20 H11 H13:H14</xm:sqref>
        </x14:conditionalFormatting>
        <x14:conditionalFormatting xmlns:xm="http://schemas.microsoft.com/office/excel/2006/main">
          <x14:cfRule type="iconSet" priority="3379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8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77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6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75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4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3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2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71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0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69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68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67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66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64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365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63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62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61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58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359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7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6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5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4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3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2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1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0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9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8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7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6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5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44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3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2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1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0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39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38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37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36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35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34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33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2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1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0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9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8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7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6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5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4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3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2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1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0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9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8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7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6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5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4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3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2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1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0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9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8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7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6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5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4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3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2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1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0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9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8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7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6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5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4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3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2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1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0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9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8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7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6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5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4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3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2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1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0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9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8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7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6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5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4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3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2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1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0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9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8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7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6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5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4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3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2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1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0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9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8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7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6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5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4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3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2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1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0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9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8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7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6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5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4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3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2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1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0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9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8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7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6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5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4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3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2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1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0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9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8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7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6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5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4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3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2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1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0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9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8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7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6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5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4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3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2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1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0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9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8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7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6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5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4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3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2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1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0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9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8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7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6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5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4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3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2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1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190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9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8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7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6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5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4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3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2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1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0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79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8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77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76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5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74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3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72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1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0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69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8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7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6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5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4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3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2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61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60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9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8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7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6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5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4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3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2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1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0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49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8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47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6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5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4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43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2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1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0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39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38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36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137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35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34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33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32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31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30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29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28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27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26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25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3124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3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2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1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0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9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8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7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6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5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4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3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2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1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0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9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8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7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6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5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4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3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2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1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0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9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8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7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6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5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4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3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2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1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0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9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8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7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6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5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4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3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2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1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0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9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8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7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6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5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4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3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2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1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0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9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8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7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6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5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4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3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2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1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0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9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8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7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6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5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4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3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52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51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0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9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8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7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6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5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4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3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1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042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0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9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8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7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6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5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4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3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2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1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0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9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8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7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26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25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4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3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2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1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0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9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8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7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5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016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4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3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2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1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0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9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8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7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6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5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4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3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2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1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00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9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8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7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6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5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4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3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2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1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0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9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8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7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6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5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4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3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2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1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0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9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8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6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77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5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4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3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1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72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0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69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68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7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6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5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4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3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2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1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0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59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58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57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55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56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54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53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52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51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50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49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48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47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46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45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44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43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2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1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0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9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8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37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6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5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4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3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2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31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0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29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28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27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26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24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2923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2922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2921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2920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2919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2918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917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6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5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4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3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2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1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0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9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8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7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6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5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4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3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2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1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0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9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8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7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6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5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4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3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2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1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0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9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8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7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6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5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4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3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2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1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0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9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8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7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6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5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4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3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2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1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0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9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8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7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6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5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4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3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2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1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0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9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8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7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56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5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4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3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52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1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50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49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48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7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46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5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44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43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42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1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0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9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8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7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6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5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4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2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33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1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0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29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8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27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26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25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4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3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22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21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0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9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18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7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16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15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14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3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2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1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0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9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08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07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6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4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05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03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02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1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0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9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8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7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6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5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4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3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2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1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0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789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8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7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6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5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4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3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2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1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0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9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8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7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6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5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4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3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2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1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0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9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8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7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5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66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4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3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2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0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61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59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58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57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6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55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4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3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2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1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50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9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8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7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6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5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4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3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2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1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0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9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8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7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6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5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4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3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2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1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0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9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8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7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5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26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4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3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2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0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21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9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8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17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6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15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4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13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2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11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0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9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8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7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6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5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4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03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2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1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0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699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698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697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696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695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694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693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692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691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90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89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8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87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2686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85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4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3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82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1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80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79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78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77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76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75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4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73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2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1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0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9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8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67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66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5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4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3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2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1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0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59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8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57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56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5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54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3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2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1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0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49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48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46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647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5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4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43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42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2641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0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39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8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37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6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35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4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3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32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1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0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9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8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7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6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5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4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3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2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1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0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19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18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17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6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5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14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13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2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1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0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9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8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7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6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05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4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03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2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01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00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599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598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597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596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595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594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593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592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91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0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89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88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87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86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85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84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3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2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1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0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79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78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77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76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75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74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73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72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71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70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69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68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67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66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65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2563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H27:H28 H17 H14 H11 H6 H19:H21</xm:sqref>
        </x14:conditionalFormatting>
        <x14:conditionalFormatting xmlns:xm="http://schemas.microsoft.com/office/excel/2006/main">
          <x14:cfRule type="iconSet" priority="2562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2561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H19:H23</xm:sqref>
        </x14:conditionalFormatting>
        <x14:conditionalFormatting xmlns:xm="http://schemas.microsoft.com/office/excel/2006/main">
          <x14:cfRule type="iconSet" priority="2560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</xm:sqref>
        </x14:conditionalFormatting>
        <x14:conditionalFormatting xmlns:xm="http://schemas.microsoft.com/office/excel/2006/main">
          <x14:cfRule type="iconSet" priority="2556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H21:H24</xm:sqref>
        </x14:conditionalFormatting>
        <x14:conditionalFormatting xmlns:xm="http://schemas.microsoft.com/office/excel/2006/main">
          <x14:cfRule type="iconSet" priority="2555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4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3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2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1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0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9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48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47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6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5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4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3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42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1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0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39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38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37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36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35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34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33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32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31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30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29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28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27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26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H13:H15 H9:H11 H6</xm:sqref>
        </x14:conditionalFormatting>
        <x14:conditionalFormatting xmlns:xm="http://schemas.microsoft.com/office/excel/2006/main">
          <x14:cfRule type="iconSet" priority="2525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H9:H11 H7</xm:sqref>
        </x14:conditionalFormatting>
        <x14:conditionalFormatting xmlns:xm="http://schemas.microsoft.com/office/excel/2006/main">
          <x14:cfRule type="iconSet" priority="2524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H13 H7 H9:H10 H21 H23 H16</xm:sqref>
        </x14:conditionalFormatting>
        <x14:conditionalFormatting xmlns:xm="http://schemas.microsoft.com/office/excel/2006/main">
          <x14:cfRule type="iconSet" priority="2476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477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5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74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3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72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1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70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9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8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67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6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5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4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3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2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61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0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9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8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7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6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5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4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3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2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1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0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9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8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47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6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5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4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3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42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41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0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9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38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37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36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5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34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3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2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1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0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29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28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27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26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25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24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23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22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21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0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19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18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17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16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15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14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3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2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1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0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9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08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7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6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5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4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3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02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1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00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399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398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397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396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395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394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393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392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391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386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2385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4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3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2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1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0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9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78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77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6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5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4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3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72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1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0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69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68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7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66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5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64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3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62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1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60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59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58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57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56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55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54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52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H6:H7 H20</xm:sqref>
        </x14:conditionalFormatting>
        <x14:conditionalFormatting xmlns:xm="http://schemas.microsoft.com/office/excel/2006/main">
          <x14:cfRule type="iconSet" priority="1730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1729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1724" id="{CA8E143E-287B-4CB9-A086-C0E28DA60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725" id="{CF769FDA-9465-4766-831B-6170E33FCC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3" id="{E05EC5CF-E0B9-481E-BE06-F084430BF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22" id="{0BCB7911-D7EA-49F1-A5EB-8AE6631D9BF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1" id="{13443A5C-6A92-4239-BD44-3C5A37C1B4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20" id="{DD9B4C9F-06B2-47BA-9D60-FFEBB2E1D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719" id="{5586FA42-6717-4944-A5BA-E1403A9C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718" id="{3C46B308-D2E5-4A02-8F81-3FA24B6B43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7" id="{92676250-7F86-4DEC-BBEE-CBBE50C460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6" id="{CD04146E-C0A2-44AF-AC44-5FC6841A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5" id="{7AF23620-6F2F-4583-ADC3-19BCE4AFC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4" id="{391DE2D8-E594-4758-AB38-1F1C0F975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13" id="{205B1554-3988-4B3C-A112-700778B32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2" id="{5ADF0493-DDF7-4F83-AFB1-6098784E54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1" id="{24A82834-BBBF-45A0-ADEE-11F4B11A0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10" id="{6DF85557-194E-49F1-9E5C-B33F054CF6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09" id="{D4673F89-6667-470C-9FEC-7C443159D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08" id="{2E13A10B-0839-466C-8DFC-85B42E411A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06" id="{7AB1D018-F26C-4EF1-9F3C-EEA068CAF8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707" id="{0BEA21F5-9D1E-4BF0-9B39-4773F27CA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5" id="{83D3E926-82F5-4C74-9925-5D7D9D98F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4" id="{808E95D1-18A2-4001-B7B7-71E419940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703" id="{D316C987-F9AA-47A9-A759-41ADC1818D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2" id="{BF19781D-020B-4555-810A-8A353FDA86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01" id="{1F3061A7-F0F3-4BF7-85C8-D0B3BDAA1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0" id="{AD86F6CA-37BA-4381-896F-ACA9F51577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99" id="{A36623E6-BDCE-4710-BB87-EFDFE4AB4C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8" id="{81E98C82-8489-4925-86E1-B7A126E625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97" id="{4B36E08B-27D3-4703-9C06-2A73A471E7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6" id="{2175E377-5F22-4A56-9E82-156DDD0CE9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5" id="{AC869FC2-B43E-4919-B655-1902D3B72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4" id="{C803853D-1EE6-4F17-A1DF-EC7A7E5D4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3" id="{2BF7C505-7DDB-4EF4-B090-C9FB07DFC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692" id="{3FB07D84-04C8-492E-ACD9-EC399025E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91" id="{D1E4E688-9B1B-4E30-A3A0-9FB9876F2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90" id="{E40C4EF3-9B02-4235-A463-DEF19288F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9" id="{A64B0168-EE1E-403E-A679-7FE96E7135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8" id="{6B9BAD84-AF34-45FC-AAF2-79EAAD4092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7" id="{2A78D077-6C0C-4579-BDD9-1341D75AE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86" id="{1A9C5927-F42F-4BE7-89FD-B5DEF2B3FA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5" id="{80681A2B-1D0C-4E1D-9ACA-84524429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84" id="{94A4EBFC-FBAB-427A-B297-5F7F752D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683" id="{DD9060AC-2CD7-4E6C-B774-577D6D956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682" id="{32A879B2-6A20-48B9-83E5-1DF14C4A6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1" id="{E6AFAD1E-19EB-4FB2-8FD6-A7E4BD760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0" id="{96BA9A90-782B-4FCA-A1C6-A7A3972A8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79" id="{CA69B9BA-8D3E-4817-B7F6-9318AAA20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78" id="{06754BBA-DA28-4186-8FA3-AEA921E1CA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7" id="{63704AED-63BC-414A-A8CE-19FF8D591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76" id="{2E0CE91F-21EC-4EBF-951E-7236DEF8C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75" id="{750ADF0B-43C3-440D-A052-AA8F3EEB4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4" id="{A56EDF51-4951-42E9-943F-61651A5A4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3" id="{553A3374-F615-45FE-B66F-C2860DDF1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2" id="{D9A7B0B2-9D73-4898-A4F5-92B17DA60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0" id="{4355ECAF-8EB3-4440-8502-B2EEFAB775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671" id="{93EFA07B-A2D6-4664-A4FE-36E8AA776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69" id="{CF59E704-F964-47E9-A120-43A7D466A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68" id="{DD386FB1-CA79-4FA4-872B-D542F3CBC2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67" id="{67B0E83E-598E-4843-97F8-6B2BD1720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6" id="{622D7A2B-074C-49F6-87A3-8E8DB8AD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65" id="{7972E09E-AFB7-4AC1-A551-EEB901399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4" id="{77F67AD1-EEF2-4235-9F04-27BF217CB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3" id="{BB16E733-1B8B-4453-9291-F00269FB1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2" id="{F8F84564-C9EA-4008-9AA2-5E15EA9C81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1" id="{0F631306-2944-4304-B5E7-241714F62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0" id="{E16C2FCC-3436-40E3-9776-5C40AA32A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9" id="{CA6C1AE0-0459-4E10-8E77-370402CB5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58" id="{09AE9375-E3B1-4CF9-A260-833321BF9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57" id="{CEE5BBAD-AA88-42A9-BDCA-E97E0DD1D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56" id="{6061F7BC-F620-4F4F-8F09-020BDE2E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55" id="{04EE9400-3C67-4414-96FD-63F8B7DE84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54" id="{F547DD61-6F4E-46F4-94D3-FC1CC6638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3" id="{A39E0681-040E-42CE-901A-A0DDC83CEC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2" id="{432D77AA-741A-4503-9A72-20EB35125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1" id="{C678A9A5-B7D5-4F64-9E95-A734379A2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0" id="{8F5770A6-11C7-477C-B15E-B9A84C512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9" id="{89F247F6-60AF-42BA-9EB5-EBCB8769429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8" id="{53B5D8E3-5DA8-4DB3-8233-AF6A9B125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7" id="{95BD4D1C-4807-4DB4-90BE-EB5E0B9FB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6" id="{2833A240-E141-40B4-8A30-E2803D417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4" id="{CCE29C9A-3B6E-4AF0-B9E5-155F418EF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645" id="{FA69825F-996D-435C-A969-09717A232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3" id="{40C430C3-BADB-442F-8C48-4295FE54B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2" id="{28529F84-A747-4DAC-B64F-ACCAF671A3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1" id="{B58545AC-286D-4F04-ABFE-500089472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0" id="{CD5EAE72-9ECA-45A9-ACEB-175CDF831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9" id="{BE44C1CF-639F-4784-9CD1-BA47053BF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8" id="{32ACF653-03F4-4A60-B814-1838C91DB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7" id="{B85CF79D-2991-4552-AFD9-F270C0D529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6" id="{75419B89-6087-4E26-9E2F-83DC3BD38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5" id="{535D0397-11E9-4897-8E3D-513263282D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4" id="{B491D019-1F69-4EFD-9FEA-902B8DD9CE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3" id="{280AFC6E-0A56-4175-BFBC-97AEA603A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2" id="{B44D2407-8095-4C74-9298-9B48A7927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1" id="{35751AF9-86EE-43B5-9E40-6374BC1B5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0" id="{6D5F2485-9244-4FD7-99D6-953CF0A9A4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9" id="{65F476EB-7209-4D5F-8557-FF3E10A67B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28" id="{4760AB02-3A39-44BC-95AD-022FF5129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7" id="{B582FB01-FE21-41E6-949F-9E1A52C07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26" id="{B6E55500-07A8-450F-AE5A-5F01D82C90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5" id="{A2A79ABA-5511-42F6-B6B0-3B97E58AC4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24" id="{0358716B-C73F-4FE9-9B2D-41BE62CD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3" id="{8C9361AA-40DA-41CE-9D84-50FE7C6C4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2" id="{5E391870-FF44-4A9F-ADB9-FB1EB77D6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1" id="{294A46DA-FC3B-4308-B269-C0E087D1B8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0" id="{78136670-6864-4E0C-ADCD-8EBC9C502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19" id="{27951A8B-042B-42DD-9FDE-A3110A7F6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18" id="{82A73278-53F8-43C9-846D-73BE6ABE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7" id="{AA80C1CD-FDDC-4F54-B14C-C008563F2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16" id="{2873E054-0388-43C1-B6DF-DCF03CD596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15" id="{4B55A11F-9E25-4FA9-9034-E984BA0E5E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4" id="{3D473270-C63D-4E0C-BF23-0761C7E7F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13" id="{E2F0FA64-5264-4529-9515-6E6941A9E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2" id="{40184686-42A2-4EDA-A9B3-F829E373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1" id="{0601D525-5A56-442D-BACB-73FE88893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0" id="{D7EF11A8-240D-4BA4-AF33-C33F56C213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9" id="{F3ABA466-02B6-4AA3-9EA8-110DF0943D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7" id="{A6BF2224-7CCA-4FA5-BA0E-AC21B9513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608" id="{6F9BA3F1-7080-4A13-B168-8BB9E96D6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06" id="{ED5942F2-5FE8-4A30-B350-09997017B3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5" id="{307855A4-4BBD-446E-B472-841D01CD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4" id="{0617EDF7-F436-4BC3-8A9B-08F2A88934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03" id="{0EC1A534-B556-4790-882A-42A1EA8A8A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2" id="{AA9DC721-52C4-4F48-939C-4239C0425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01" id="{157D415D-EBC6-4D8E-87F3-AA4BB47DF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0" id="{D3A8379C-B5B0-47E3-93C9-106F4BB0B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9" id="{0103837D-A5C1-4A59-B702-41C08A0F7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98" id="{BB4789A9-B4E7-48BE-A2C7-3945F5F56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97" id="{999BC4B0-7B62-4A56-B47C-428B1A159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6" id="{0504F78F-3C38-4B65-9D2A-3D41B1805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95" id="{9D5C2E9D-F551-42EB-B8F3-F1D781EE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4" id="{6FB05316-11D7-4715-BCE3-F79E75B29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3" id="{F07DD233-4CD8-451F-B661-C0BCC8524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2" id="{5FDF32CF-A0DC-40C3-AEA6-5FBB0215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91" id="{ABC4D996-19EB-49B2-8A2A-9FF06A56F7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0" id="{9A75B483-4CA3-42F9-89F8-056621633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9" id="{5D719047-3437-4F89-8C3D-3F08D4828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8" id="{23D08049-E8F8-4788-9FB2-8F6EBA0A3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7" id="{63A8AD3A-75BC-440F-B662-DB36243D4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6" id="{856892ED-5963-45FF-949E-4441BD129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5" id="{0F8A2997-8616-4862-9774-494D87CCC2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3" id="{A66EEE21-4D46-443D-9FA9-0F40641DC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84" id="{C7F62FB0-E53E-4331-BF2F-DC858F386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82" id="{EF35AA14-59CB-4C6A-9F7F-7D8B2700C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1" id="{A73AE3CC-1A90-4033-91A7-247BA4BA3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80" id="{7B0EEF95-C2DB-437E-9705-DE16FC524F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9" id="{0BE4A69D-B181-483F-A554-840A8FABED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78" id="{0A083811-746B-4017-948A-8C91522785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7" id="{22FB4696-B206-407A-8758-63EE8C84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76" id="{C2B282A3-8FA1-42D8-A9BA-D34097CC8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5" id="{882B85F2-9D90-40E4-A637-81EDF758D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4" id="{2786B8FD-CAC3-4EE9-A09F-1FD56C74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73" id="{08532BC1-A06A-42AE-9663-89D40D7A3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72" id="{7A442A1A-917C-4292-8310-F8747E0EA4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1" id="{21E0C6A7-470B-42AD-8FA8-7DB8A1D0D0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70" id="{BC7E5A84-1B3D-4771-87CC-3AFECB58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9" id="{6C0E5A64-1373-41CD-AA5E-D4719DD3B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8" id="{9A642F8D-C6D0-497D-9ED0-CDD2A66A1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7" id="{31E9F7D7-049A-44C2-BA33-6716A6E59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66" id="{8694CA9A-4AFB-4F93-A1C4-A3DCFD56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5" id="{AFF036EB-6704-45A0-AA0C-B59A29EB0C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4" id="{9A9BD5DA-3FA5-4A38-B133-D958E2ECC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3" id="{356EF547-B01E-4D88-B262-3C2439082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2" id="{1FBF087E-539A-4A9C-A8DC-E56586596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1" id="{5993B199-0CA6-4746-9EF3-C2A2CB41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9" id="{D2AE6DEB-AE5C-4B54-A4D8-E40D8796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60" id="{5539CD63-5508-4FB9-AC61-C4D7E02F68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58" id="{1DDEA1A1-6A59-4066-B01F-16D59987E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7" id="{EA8C5C90-497F-4B18-9572-04BF93F70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56" id="{D8F15B85-827B-402D-B1FD-EC98EC1D8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55" id="{5829E007-AB09-4CF5-A86A-68DDE3034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54" id="{B3EB2291-E6AB-42C8-BB90-224D9C02C9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3" id="{FBE2962D-3C00-447A-BFDC-F333AA8E7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2" id="{79070F6A-EBD1-4C76-9521-D5ECA667C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0" id="{2B740293-EE59-42B0-92CE-0CD43E56A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551" id="{6790C02F-E238-4402-A73A-4AD880C0F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9" id="{76202BED-89F0-45C3-87C7-7D5420A13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48" id="{38148801-3FB4-4A0C-8DB6-77877D2D4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47" id="{99BD0839-9E1A-4BB1-A752-79F979A35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46" id="{A7B01770-44C0-47D8-A7A8-4EC3933A6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5" id="{8088A76F-F30A-43EA-B8FC-CCA6B5B0AC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44" id="{99BE5C7D-7F79-419A-B4E5-04525CA4B0D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3" id="{62E626CE-43F0-4AB9-811F-8F0079C512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42" id="{A12E7B25-D407-416A-AD3D-9D444F0C3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41" id="{5FC1FC0E-DDAF-496F-991B-AE619AE06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40" id="{8A963A1C-3EAB-4568-AF20-E702D2836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39" id="{24F99687-734E-4C57-A244-1E8738F02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38" id="{E6FAAF8F-89E9-4C2C-88B3-EDFBDAF88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37" id="{3DF4DBCE-8AAB-4F2F-9C27-E0FF3735D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36" id="{290F7D71-97FA-477F-BD83-EC53E5BE66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5" id="{77929628-0973-4BAC-83CA-39FB5C3C3F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34" id="{6ACADB0E-AE22-4035-8B06-C7C5F8D94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33" id="{5DB4A157-593A-44AE-8D38-B76ED943C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2" id="{F4C29873-EDB5-48A2-9C39-032244871D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1" id="{51DB8440-E245-4FF2-BBB3-062730DE7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0" id="{B2DABD16-C29E-4BEF-BB30-5FE781223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8" id="{CEBD2CA2-7D3A-4F6E-8348-D1730F5A6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29" id="{95E6D3C2-F446-47E7-92E7-1B58B6608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7" id="{8A68E7A4-009A-4BDD-BFF5-3A0AEFEEEF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6" id="{8D36695F-2190-468F-AB27-AB41AB09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25" id="{1199DC53-5E7B-4693-9F41-FA463EDFC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4" id="{E4B5DFED-4D36-49AD-8676-F22730E2A2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3" id="{B1413E10-6831-42CC-B49C-21018F706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2" id="{F321848A-F73A-4E5D-92ED-156CFB17E8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1" id="{47468891-35ED-4F61-9E3C-4EFEEEEA7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0" id="{D7DF5128-2AB5-48CB-B604-AB1FA0FDB0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9" id="{A16BDF5A-FD18-4A37-B02A-6630BA69125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8" id="{1A7DCA5D-D1E6-4EF0-B681-01A32FF5D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17" id="{80183B0C-623A-45FE-B267-B43DA7D29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16" id="{EDB53D66-A07E-435B-8044-0533EB25F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5" id="{A4800DBA-3E2A-4790-8DB0-A8D94F1611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4" id="{611FBACC-6A00-41DA-826D-FBD9875324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3" id="{DB113681-FEA1-43F7-8662-599A4F270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2" id="{1192C68F-D6D3-4319-869F-2A13830F8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1" id="{3246E4CE-BA05-4034-8688-D65FDD1B0C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0" id="{31F112AA-8F7A-4D33-8BAD-001F3D641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9" id="{B2E03124-A23D-4AB5-BE34-28AC51C03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8" id="{BAE9B6FB-A0E0-4103-8050-16F460B5F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7" id="{A1CA400D-7793-4733-A295-558B746FC0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6" id="{39E59C3F-285A-4083-BD20-70244841CA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4" id="{9CBA77DB-BB88-47AE-A894-551FE931E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05" id="{7567E292-9DFA-4CE9-A498-E68C448A3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3" id="{394D12B7-91D9-433B-AE2A-FBD2AA2A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2" id="{F2436DE8-6B8A-4567-9213-ABBD53450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1" id="{E448D424-7942-473D-82D2-48D978328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0" id="{DF506A4F-814E-4F4C-B94B-95E8D540D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9" id="{F05B3636-6339-4C54-8A92-48643D0C1AD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8" id="{D32BAF9B-75C8-447A-9305-85894E2330F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7" id="{1FEA368A-C88E-4B24-91DD-70BB06594D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6" id="{938047B6-9821-4EAE-9C00-DF7161E20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5" id="{1ADE5171-ADF8-4D8C-9799-BC0B5FD43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4" id="{3DA43830-1041-42AF-BCBA-E22A139220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3" id="{291889CF-ACD4-4C7E-B081-79DC34FAC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2" id="{68360155-CC4B-42C2-92C7-5535497174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1" id="{7A517F43-263A-42B2-A004-FFABA0345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0" id="{7A757940-F22B-4866-9032-42C799657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9" id="{56DE8A2F-6BD9-4814-9B65-16C912B96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8" id="{E7200A9E-DEE9-4F75-9707-0949D8E71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7" id="{41E45DC7-6DD9-4F3B-BFD8-696DE345D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6" id="{9D605C34-5767-4D38-B2F4-BAC7C7FAB9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5" id="{B323B056-E9B9-4657-8E58-280745708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4" id="{ECFCB363-3517-4F54-8C80-B08065C96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3" id="{43A235AB-BBD5-491D-B2F8-E42FD645D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2" id="{89955EED-9D86-43C9-9613-1CA122F03D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1" id="{FFD15AAC-8CD2-4AD8-8E68-13C158D5C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0" id="{0AD5F14A-4B1A-42C6-927B-825ACE060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9" id="{0E5485DF-778B-4506-A22E-41DC4D94E0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8" id="{2A2C7BF5-0CB4-4B16-AECE-ECBA85148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7" id="{DD5983C8-92DF-42A5-9019-A5A821A817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6" id="{0CFA6570-5655-43C8-BCF7-0B7246200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5" id="{777F99AA-F830-4CFD-8280-351F962BA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3" id="{B6F98B6A-8519-4985-A3F9-31BABC8E8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74" id="{4EF44CFB-C517-4963-95F6-2FAEBDE31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2" id="{226C8BE6-127D-46D7-9C19-A05EA482A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1" id="{04D74171-8C28-4412-9F3C-71EC476A9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0" id="{D92911CB-DEBA-4042-B7D8-ABEA90C702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9" id="{FDFB6470-B886-4564-AEDD-680296FDBD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8" id="{44D899F0-334D-473D-AEDA-1FD6538EC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7" id="{0BBBCA0A-FA4C-4700-BB36-4C0984D3EB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6" id="{CFEB1581-3750-49AE-8288-651D7BC86E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5" id="{C9035790-F3DE-45D2-9489-A84BDF4C1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4" id="{34D410C4-90AE-4DD3-BED1-2EFA962CB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3" id="{AF6DF451-00C6-4656-A435-16C92D1DB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2" id="{9EE0D262-47E9-4298-8F12-348EA3922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1" id="{E8058C53-2A64-4967-B131-C85D98039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0" id="{53A2485D-28D8-4461-8523-C2ECEC36F4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9" id="{81449C75-98EF-4D1A-A0AA-0146087A4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8" id="{13881EFA-B791-48B6-871B-4826F2001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7" id="{96AFDA52-7C3D-4EEB-A216-055A0F398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6" id="{16D34A83-F7CB-4D77-AFF7-CA5D76EEF0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5" id="{FB140CD0-DFD1-4A1B-B0C8-81C36E902E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4" id="{444085C9-6139-4DD4-B997-CF719ACF62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3" id="{B9D2354F-2B95-4CDA-906D-5F102622F1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2" id="{FB616647-72D2-4359-9802-D3728F150D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1" id="{72F9DBCA-5903-4349-850C-366F0011C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0" id="{08CCC358-0244-4638-B530-AA59D541A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49" id="{2E1CCF92-7DC1-45F2-8F3C-F24D0B027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48" id="{AB5EC704-61B6-4B16-8653-372136C28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47" id="{D111A13F-58DC-4728-BB66-2E7069876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6" id="{6D4CB410-B1C4-44C7-B4C3-4D7B9F048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45" id="{A515EEE5-C66F-4FEF-ABFB-692FD8F99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44" id="{69CF968A-5F04-42DE-94D2-307607AD73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3" id="{13A72D81-A71C-4D02-9760-83E102BF00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42" id="{41BE06B4-DA3A-4E7D-A57A-86E43703F0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1" id="{0DB434A9-E17C-452B-8A85-6F5CCD21C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0" id="{B8B4EF05-B9A5-43D7-8F3F-C90AF155A9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9" id="{4F873612-8193-4388-8718-B15C11831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8" id="{4D8C160B-14F7-41BA-9058-1A61084FD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6" id="{A8300A8A-A75F-4877-B143-6D17CB91F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37" id="{94EF9A18-F9FB-4E14-A612-F4F24B9EE2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35" id="{562EFEE9-22D2-4338-BE0E-1BB3ABF71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4" id="{F7D292B9-552F-43FE-984E-2F1007355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3" id="{8D24B7F1-4604-46E2-8273-8E45C315C4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32" id="{CF965D8B-995C-4354-A0DF-D2D12EF7E45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1" id="{A28C431E-8CF4-4A23-8433-98A287154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30" id="{77C05DB4-5369-433A-B0A8-657675BC2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9" id="{38474D39-C2F0-4A09-80BB-5626AB9B15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8" id="{69BFB143-CB8B-469E-8C22-93C1B723E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27" id="{461281FF-F633-41E0-A34E-BCFF0BB29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26" id="{AE896A80-E4F7-4879-A201-5B3F938E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5" id="{E024307C-CB62-4641-9985-5A8D6E50C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24" id="{4A9BE9AC-6C06-4586-A69E-0106336D1B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3" id="{CC4A2D64-6B34-474A-A95F-71A394F4F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2" id="{1D30D725-6352-4BB7-8122-A7D58F1B43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1" id="{06F39688-36A7-4D09-80DF-333CB112E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420" id="{BC69DDB5-E1A5-480A-944E-50B30A724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9" id="{B771504D-489C-4147-82AB-F74225FB3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8" id="{A62F474F-1794-403D-8505-87FBF3984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7" id="{DAC6B015-22F2-490A-A44B-1A239A7A2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6" id="{F5405C4B-AAED-4605-94FF-D12738C684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5" id="{1E0A5FF7-D08B-41CD-AE6F-26B062CF0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4" id="{BD432C20-950C-4C02-BDFA-E24363710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2" id="{C34F127B-621B-40FB-9B7F-7029B6A23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13" id="{AE34C2A9-E8B9-4E98-AE73-57F758FA3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1" id="{19C4A428-C08B-482E-BE1F-1AF89D5EC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0" id="{05390479-175B-46A5-89A3-16439BB53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09" id="{78D92050-0526-4749-96D8-DA403EB25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8" id="{ACDEEE07-A34E-401F-897E-D26A924B32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07" id="{91BE5A19-173B-4693-9C83-73B846FBC5B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6" id="{FDF486FA-83B0-4354-870C-217332B16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05" id="{1C1322D7-21F7-4742-BC00-01F25159B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4" id="{42961FBF-2829-432A-9A57-A6F7A647C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3" id="{973248AD-EE0F-4093-A575-B32A524E9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02" id="{1E212755-7513-405A-938B-92C2BCA37E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01" id="{654602E8-1ED1-4491-B914-71D257FD33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0" id="{2BE3BDD0-4988-4040-B0A3-DC3B128EF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99" id="{A1674F4C-52B8-4A38-9CFA-B4B3F2A70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8" id="{F9446EA7-ED1C-42B4-A0C4-D98219C94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7" id="{A845F561-0325-4987-8E77-B934C70725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6" id="{43513B05-C4B3-4F86-839B-541FCAC39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395" id="{93BEA7A9-BBD4-402F-A190-6FFA6F300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4" id="{5947867E-C14B-46C3-8D64-116B35E8B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3" id="{91EAB786-79C2-4651-B068-703F7D414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2" id="{EE838287-DA7F-4A67-890F-5E827369F9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1" id="{258FDCB0-D23D-47DE-B590-C73E959E6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0" id="{5DC34825-7C78-459B-8D90-0091C25264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8" id="{8ECEC3B6-58C2-4469-81E0-85058DE9A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89" id="{FDC7BDE0-8FE7-4843-9F33-56BB5B4471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87" id="{8E093E14-D02D-40FE-8892-3160899FF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6" id="{AE35F11F-D225-419D-9965-1BDC5B2BF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85" id="{DFA274A6-2131-4594-A6F9-A63D1E36B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84" id="{08291927-4719-49EE-B4F4-D68430A07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83" id="{597E9925-9C50-4C2E-849D-69B77E280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2" id="{5F1ABFAB-47FE-4838-B15D-64464900BF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1" id="{C07F08F2-53A7-4410-89FC-D4D52ABED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9" id="{43FEE0FC-7398-4581-874C-5D0FE6DD4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80" id="{74BC58D5-B395-42E9-97C0-EA7CAAB84C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78" id="{5F56B29B-2FC6-4748-8136-E2A9A87959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7" id="{A6519D6D-B18C-46BB-A010-F8CDCD5F6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6" id="{38E3F535-1976-4111-B24A-FCCAC801B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5" id="{AF40D1EA-18CB-4F4D-824E-59B15327D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4" id="{42AB4F2F-4A87-4EC9-852D-0141967022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73" id="{B9F7244A-F6D2-4A38-BF19-221A8906AB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2" id="{2FDE15BD-1FBC-4C70-9884-658A4B88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71" id="{0FEBFB83-109A-46C2-B9F3-DA52096C0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0" id="{5AC3F7A1-D883-482F-B557-A68556D6B4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9" id="{0E2CC549-6072-42CC-B425-8CF78D45E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68" id="{A3EE7054-A76A-4F5A-B087-9BBF74CAB6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67" id="{A95B1B94-543C-4B5C-9F5A-A19D3CA061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6" id="{7A26A812-B65E-4A73-B9FB-6FA927308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365" id="{092D5E2A-87A2-4568-A614-6D42105E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4" id="{6EF8AAF8-F3AF-40B0-9326-E66EB3871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3" id="{E6BFA08C-9480-4845-B53A-7E07EB712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2" id="{3CC84344-5DE9-4B18-9065-49474DE1DF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0" id="{FF2C1DFE-E999-400E-B513-88FDD960D8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61" id="{C5010064-342E-4FB8-B201-265D0FAD38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9" id="{1E9BD622-0500-4EB0-A55C-C9FD3F5D1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7" id="{CA694AAD-7467-4EBD-92A0-27BAA2CBD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58" id="{1B8A66BA-AE90-4290-8DD7-50C7E00604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6" id="{5F8BEF24-B686-4CE7-A02B-8A9440252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5" id="{6BD314B8-7E50-403E-BE69-39422FE22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4" id="{3A51ECC3-8314-4171-9222-D78FD996B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3" id="{20F04F30-5C6D-4697-AA0E-43653A1114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2" id="{EECC0B1B-0F15-43E4-84CB-6D70D186F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1" id="{01A268DB-CF05-4F19-AD23-EB4218EB2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0" id="{A6EC0AAA-FDC7-49C7-B5AE-790ACCC02C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9" id="{F41C5070-3919-4350-ACD3-E54B9B585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8" id="{809FE3E0-F141-45F6-9856-3371700CE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7" id="{C509988A-06D9-49F5-A160-4F3ED14C1A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6" id="{3CEC4648-3D5C-4C9F-A755-45032791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5" id="{F7D60A86-6E18-434F-BE90-2432647C0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4" id="{DB039204-EC79-4433-BA5A-BDBB4AAA3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3" id="{970E2BD9-691E-4B53-BA30-9A28945B8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2" id="{45DBC959-F4B4-4068-84FB-E2199B0A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1" id="{9BA52EE0-00A0-41D7-B104-AB5C294E4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0" id="{B4283F98-D8EF-468F-9E73-31BFEFCB42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9" id="{ACF44B7E-FB1A-47F0-A437-84AECFAB8F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38" id="{31E53D08-A005-4ABF-98C9-9EB49D34AC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7" id="{4CEEAD41-2BDF-4681-A22B-0C3CE6FC3C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335" id="{3A22518B-B073-4CDF-8150-A93E9F55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36" id="{5BFABA47-F0C4-4B8F-BBDA-59A0D7317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34" id="{55F00C97-8BE3-41D4-8DC8-458BD6DFB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3" id="{088FB3E1-6E66-4643-97F6-862D29316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32" id="{2C4DDA4F-9001-4E50-95A9-B07F6DCD8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31" id="{A65CD023-192F-401D-8F4A-52405D579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0" id="{6C88C0ED-CAF0-45CB-A1D8-A68CF4CF9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9" id="{8C5F5394-B2D4-419B-9AB3-232C3E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8" id="{6DFF6CB2-D94B-4617-B3B0-2B9A38923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7" id="{95594D7A-273B-473F-B8AA-7FBCC0FF8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6" id="{ECC85006-E84D-4818-AD56-CDA3E650E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5" id="{85E7CDF5-DDD9-4043-A364-DFBCCFA538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4" id="{33275C09-46A3-4861-9114-0FDD12A4C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3" id="{9DD707DC-C1CD-493B-BEE3-16753544C4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2" id="{394FCE45-E334-4B40-A16B-8DEE19FBD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1" id="{F656E55C-015E-424A-85F6-2F3AB401B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0" id="{D972DFA9-BC20-42C5-84C3-B87934BC5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9" id="{83E2C45F-1798-4F56-A4DA-CC1992E3C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8" id="{84C90C71-3CB2-4F5B-9FF0-C2C37FA2C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7" id="{870C5627-CAC2-4118-8E23-29D7D5695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6" id="{0068DF79-2F16-4F6D-982D-D29F98558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5" id="{CC9F9A12-5F80-412C-8B0C-786F7C585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4" id="{C93ED930-4056-41D9-98E1-1697E8120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3" id="{39D0EE38-5BCE-486D-8617-9A3754FC4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2" id="{618DCC5C-87FF-4F7E-9CAB-A42369952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1" id="{60751B40-A038-4E19-ABD9-5C2BC81016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0" id="{8E7106AF-A40B-4231-A4C3-05EE97C34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9" id="{F1DAFD99-FB47-4DAF-8AB5-661F00010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8" id="{CBCC6A24-28EA-4990-9D7B-6E249A712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7" id="{FAEEA7BD-795F-4ED5-865A-EB4791C6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6" id="{97F1B153-70A0-4300-A8E8-6662A800A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5" id="{BDCEB243-D41F-4F82-BCBC-5CBD59DAB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4" id="{43C449B4-138F-40BC-A59C-A201DEE8A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3" id="{7EA9E9BC-B688-4C71-9FC7-6FCA738F8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2" id="{508DD340-2D56-4E73-9325-56012A933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1" id="{931F4ED7-8657-44DB-AF7A-9B7A3E0FB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0" id="{98A9328F-BE6A-4729-91FC-85D40B270F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9" id="{49687BAE-93FA-4EB1-93B6-3896D01151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8" id="{FF4F1FE3-B550-4582-9853-1EBC697D50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7" id="{8F0FEDCE-E239-4DFE-BCD0-D47D1DAC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6" id="{EAF230F9-7087-4EF7-8A49-FFA518DA2B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5" id="{EE88E0E0-109F-4B64-AF42-DBE48D897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4" id="{65C55C09-9967-4A83-AD5F-2C41531D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3" id="{BED069CF-FAB7-4E4D-B950-8CDF6FFDD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2" id="{B212C45F-000C-47CE-9694-6A16698AA0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1" id="{94D57F1E-A8D0-4D7A-B7BE-966C42657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0" id="{5F16155C-BA80-4C21-B617-DB8D34F33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9" id="{23F01FE7-C41E-4865-BB39-2243E2B345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8" id="{1ADD7E97-55F7-426B-9843-3806D72A0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7" id="{F8F45E87-44C5-41C3-8C5A-C99061510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6" id="{14BC5D5B-33DD-4D83-AF96-5DE4924FBE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5" id="{5FA62A04-D170-4CC2-AB84-E3AA9D07C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4" id="{C002BA9D-6CDB-4C4F-ADEA-D357E5CAD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3" id="{4FAF98D6-3B23-4FF2-9676-B8665189D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2" id="{DDE92952-79F6-4449-9FD4-53F598F916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1" id="{AA228E0A-FE40-4933-8893-D65A2F49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0" id="{653A7B93-6C7C-4E9D-B7DC-73A681FAEA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9" id="{C62DC140-46B9-4D0B-9A8D-8B3549074A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8" id="{EDFC0880-3F36-4AA4-BA14-111C9FC343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7" id="{1162FA1E-C4FA-4AA4-9B20-74BF90447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6" id="{8D1EC2DA-89FE-4A73-A628-736731DE96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5" id="{500C6BF3-FB44-4D14-B850-3AA17D3DEE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4" id="{3735E29D-2ACC-4632-B369-84899B97A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3" id="{0455E042-BDCB-4C6B-A1A9-C879F001E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2" id="{1441084C-6E43-4169-B76C-BD7C70F6EF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1" id="{89B0D753-1C92-4233-A9A9-92D892621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0" id="{A611AFDD-1B9F-4731-96C9-2F9E24A104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69" id="{6734C0EA-B953-40FE-BB1A-3A1079EA7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8" id="{6A6FBD85-201D-43E9-B8A7-47465CD718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7" id="{04890197-F02C-419E-B137-BC55E5D18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66" id="{53636991-7049-47EF-9AF9-EE54C783D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65" id="{CC0E74D2-BF05-4149-B9CB-501D59A05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4" id="{DB84F265-8DA3-4C0D-8283-8C6267784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63" id="{FFE3A904-F75E-48F9-B2B7-8F5C7D9EB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2" id="{3CF1F10C-3050-4827-8D67-6998D0D42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1" id="{2EEB7E5C-6B26-4A43-849F-C78C80214E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0" id="{66314BF8-C350-489D-B386-A11DC98BA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9" id="{D2CA6354-8580-4296-B8D4-3595E6100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8" id="{C40CE97B-B865-4377-80CE-4FE8D07E5D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7" id="{BE15C4CC-4F71-4241-A388-B50D62052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6" id="{B22390A0-CCAD-4C29-B882-B7228C0B90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5" id="{5C7294C0-1441-4A3A-A5B0-26203BD59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4" id="{57555C47-3C9F-4971-A33A-C77F67276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3" id="{6CBBB72C-702C-48DD-8ABD-560DA141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2" id="{AEDA7968-EB06-464B-B8F2-168A5B5029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1" id="{96DE358A-C0BE-49E9-BAEA-5EE4959CAF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0" id="{6814A5E3-7EE5-43C6-9A12-CE40ACB0F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249" id="{32A15146-7691-4CD7-9E6A-B2E6077D6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8" id="{1400CE8A-F121-48F9-984C-3E00BF4467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7" id="{8149982F-F117-4BAA-8ED6-CD1666BD7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6" id="{2C1F04B3-EB39-4091-ACA3-E41091E98B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5" id="{C3B33F11-D227-41A1-BF30-E3CA53871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4" id="{3C0685CC-3AFB-4ED3-9A51-C8F914A52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3" id="{CDFCF5A9-CE1C-4632-9FAC-A028086E1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2" id="{AB737F10-E157-480E-AF62-0488DE9C1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1" id="{C6025ECC-91FD-4009-8DC5-9AD494C2F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0" id="{D3F34F81-2D31-49D9-8F40-9E98C57C29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9" id="{8054F3A2-812D-41EB-AE2A-E85489DC9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8" id="{A0352481-5CFB-4593-9D28-61324568D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7" id="{C3A6D599-86EC-4125-A8C1-4515127AC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6" id="{F565DD1B-6C08-40E9-82BE-8F50CA1A32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5" id="{D1507FF1-1CDB-4391-893B-1D4FE43D14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4" id="{873C1F60-2264-464E-B21B-FEB6B4824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3" id="{844E9575-D08B-4592-B97E-862EC3DD3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2" id="{9CEB9761-55F7-4835-AB8C-566F2448CD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1" id="{30433529-DFE7-43F2-9A7D-60AB33048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0" id="{72842704-FB54-4E74-9292-EC3DF6A83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9" id="{A4E02E30-F942-4FF5-9556-9573900E5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8" id="{45B0DFE7-64F8-4036-90CF-5B42956D8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7" id="{54B20658-76B0-497E-9AE8-4C34E42D41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6" id="{C73F8249-660A-4610-B806-BEC84D037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5" id="{77A4FFAA-C167-469E-A86E-BBEB1D65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4" id="{5E1DF9CF-FED2-454C-A29B-A4B1C615AB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3" id="{81DCE79C-1254-4775-A426-93F3233CB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2" id="{4EF8E22C-51B7-48BD-A984-F3270993A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1" id="{FB91C8B9-A0DF-49F1-8DB4-A5B438342C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0" id="{1BCBF755-578B-4880-A65E-344232F9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9" id="{12A1AC0C-549C-499F-9DAF-F570344BB9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8" id="{7F1CBFB5-E027-4FE0-A141-B03340D89B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7" id="{5C0FA492-9D31-4A7B-AFB5-1763642B8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6" id="{24E8ADA8-D217-41EF-8059-A866E1B616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5" id="{043D0A8C-12CB-468E-A2E4-767F65009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4" id="{C0F540EF-BF5D-4E83-A8FA-1BBC80B4A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3" id="{012A8484-A16D-477A-9E6F-092E82411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2" id="{EEDBE356-51DC-4542-B6D2-C262F7A6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1" id="{4435FB4A-0DF0-4817-AE70-7C3E4A9335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0" id="{D90D42A3-20FB-402C-8F22-F08563CF0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9" id="{9A52B661-FAA6-4998-9CA7-91071873B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8" id="{AA23CA11-578A-4F5F-ABB7-0A240EA37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7" id="{0B2B5127-14F4-4514-A511-9594D2301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6" id="{173C0905-8848-41F5-AA69-941E52935A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5" id="{7F10E14F-8629-4007-8979-BEA006D3397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4" id="{994148D1-85DE-4F1F-A052-32CDB4E5B4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3" id="{C125767C-E23B-4335-A875-9C327D5FF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2" id="{DFC7488A-B39D-4025-A7CA-6CD9286BF2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1" id="{778C0B6D-D6A6-4BEE-B87F-EC1746E38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0" id="{0A51AE07-0E57-47B2-88CB-4B9DD7774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9" id="{3D5C08F6-2512-45C2-9088-928CE1F069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8" id="{9A636DC4-DE5E-4B78-99FF-1F354617A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7" id="{252CDD02-8AE3-4B7F-A9BE-E31ABD3221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6" id="{598C2602-45D8-41A7-969C-BB5067A01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5" id="{67618C28-BC35-49A1-B662-01E7D3111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4" id="{5ABD4A61-263C-43E6-BBBF-038961B7C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3" id="{848FDA5B-5ED9-4DA3-80AC-234ECD0D8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2" id="{C57D5C14-DCF8-4745-8A53-9C95A96802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1" id="{4388FF59-BD47-4AF9-BEC8-C8A55CF44C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0" id="{E53F5C5C-7EB6-408F-B278-5D6002A69E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9" id="{70D8F788-7504-4544-B89A-895FD9DD7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8" id="{D6221FC9-8459-4858-AAC7-F4381E99A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7" id="{907D7588-768E-448C-A745-B12F86F71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6" id="{3BEA2EEE-1F47-4466-9ECF-C9A5004DF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5" id="{F190EFE9-F4D8-4BC0-AE18-AC19457F3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4" id="{663FA84B-EC07-448C-AE68-C5A5B53C6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3" id="{0EB40C02-7A52-48D6-8F63-467B042B8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2" id="{A609F883-0C66-4DB0-BAE4-59FD29143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1" id="{1BE6BFDA-E257-48A9-BDEB-DB899A961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0" id="{E3CC1591-BC06-462B-9FAF-2DF10EE6A5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9" id="{BBED7F5B-5ED3-427C-9CD6-41F4BF2FB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8" id="{0B66D638-16D3-4A30-B415-40ED5FF0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7" id="{9E52B6F1-BB4C-464A-8533-273221E5F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6" id="{8C124BD7-BA9A-4F71-B918-80744E0B9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5" id="{244C57F1-8E6B-4272-9271-A007BA4AFE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4" id="{0E3B8808-8CE9-4606-973B-7D0871844D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3" id="{BBC50D7F-CD7E-410C-92F9-71DB598C9C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172" id="{37D4D551-C1DD-4F9F-9A2D-61FE7CD6F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1" id="{90C1D7AC-5EA6-4B3C-82B8-A13BF26AD5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0" id="{FFDBA8FC-DFF9-4C4B-8F3A-59A2B34AF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9" id="{640CE9F0-7A98-442D-819A-05DF79451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68" id="{9205DDDE-EC68-4FFA-BD39-FD2F7494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67" id="{ACFC33CB-B351-4417-9AE3-EC2333AD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6" id="{25B2669E-9348-4368-BFCF-CEDA5D60E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5" id="{CA91497D-CFDE-4E51-B91F-66CE0B52E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4" id="{6434AC9C-0B9D-44EC-A56C-5AA193499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3" id="{789CE262-39A4-4FFA-9CBF-3E3AAAD2F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62" id="{FE8DD252-4185-4118-87AE-CAAC9B627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1" id="{2E1E7263-4323-4969-8BE8-1F33F6044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0" id="{5A7FF700-77F7-4662-9ACA-E5A472D4FF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9" id="{791604B7-2306-4A18-BAAC-11E77C945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58" id="{13946214-8C2E-486E-BCE1-0637F83A4A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57" id="{18650797-2175-44D0-A7C4-9E919B4A69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56" id="{3121CE02-FC52-4DF1-860A-EC1DEE06C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55" id="{D9A643DC-4E3F-4759-BEDB-9521414EC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4" id="{BF9412EF-1E4D-43E7-B24C-17DB8BF82E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53" id="{4CAB5F84-F732-4BD1-B938-F9AA5AB6A8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2" id="{9A8FA57D-4FB1-4676-98C7-FA1A34226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51" id="{3A79CB82-28CA-4A9F-8D7D-D0FCE3AA0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0" id="{038C283A-5B22-45EF-9D4B-E20A82AC6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9" id="{A74654F8-AEDB-40E7-8A70-B8C7C354B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48" id="{6A97A3D3-1CC2-4863-80B1-F28AC99B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7" id="{E9B8D208-C0CF-4B57-A017-C9AA612095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6" id="{CA947214-D7AB-466D-89A9-BA46C995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5" id="{8C3D6021-662A-4606-B7B8-159EFCD1D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4" id="{0DFC5D9E-6F08-4F23-86ED-CE5BD3484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3" id="{2E1BF8C4-D133-4ED3-A0A9-7D8ACC5D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2" id="{B98D8046-87E4-40E5-AF57-FCB63C901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1" id="{7039F14F-F41E-4F39-8F13-D34FA3446E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40" id="{80C7A73F-7A93-4789-863A-4B6D17DC45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39" id="{EB5890FA-FF69-4117-BD40-C13765C62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8" id="{40922A71-DE49-46F5-982D-300D9C782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37" id="{8AF51511-D78C-4FE2-A55C-62B9427A4A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36" id="{B1293C33-205F-413C-896C-6B85625ED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5" id="{5D82EC2E-184A-4C7A-9D45-C7E8D6988F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4" id="{F744DAF8-8821-48A5-B94F-D0AA8A5AD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3" id="{D231335C-3E6A-40C8-B6F7-0CB0476408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2" id="{8CC613C9-B782-4061-A6BB-506D94276C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1" id="{FE0D6248-C0EC-49FE-99DE-C24345C95E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0" id="{ED073615-4E2F-449A-98E9-80A7DBDF8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9" id="{8BF6E0CE-2248-408B-9E1D-1400DCD26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28" id="{1AE766E8-9F72-41F6-A450-95FCE8DA08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7" id="{C04AB6F1-9B9E-451E-9D66-8FE794F1F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6" id="{DDD58E8F-0B8A-41CA-9B7A-2366C5FD5E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5" id="{82FCD7B9-0C58-4A3A-9936-9215AF25E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4" id="{46C86EE2-4551-4EF4-BB5F-616ABA22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23" id="{04CA756D-BE7A-4C6C-A0C4-9CBC8ABF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2" id="{40F0DF7A-D3F8-43A4-AAC7-05FC4AD755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1" id="{770FFED5-0480-4591-911E-D3949F59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9" id="{E81F9431-A14E-4644-AA1E-8F412D7E1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20" id="{AA17B2D8-4EDD-4B78-AD92-CBFB0F8ED9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18" id="{B5BC1096-AD2D-468F-B7FC-24020AAA4D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17" id="{D8E497A5-2166-42DB-81CB-5135844E8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16" id="{C76D3A2B-4D6D-436F-A1C4-01DF4E62A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5" id="{2D177869-873A-44E3-BE64-BF01109672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4" id="{1F8C2536-55BB-4743-AB87-66F3FE144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13" id="{8754EEA7-4D51-4F2B-91AD-19CCA875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12" id="{F5D20B83-C3C8-449B-9252-40D68BD39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1" id="{11A8DCDB-EDAE-4782-BB2F-6288E3A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0" id="{78AA1063-E4BE-4B43-A3E8-2B31D6734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09" id="{23410BB7-16DB-4A37-91C2-85E1F5C67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8" id="{BF548BB8-8E3F-4CF1-96D3-D068B9238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7" id="{51568828-D27E-4B74-A827-8DEB446E2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6" id="{7E8F6C82-3094-4C12-BF17-8ECB4FF1E0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5" id="{A0A60EB0-3AF7-4B52-ABE1-041BBCE86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4" id="{BCB9694A-C960-4B30-A441-A2EB62662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3" id="{DAB45527-A51F-44D9-8ABD-958DC0E73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2" id="{8581816F-1542-4D11-8241-7A22A471C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1" id="{ACD3D3C0-813D-4C3C-979A-33DB264A3C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00" id="{A9209768-56CF-4E53-A685-243354648B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99" id="{61A9E098-A904-409E-A879-FBD55969E1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8" id="{48B7B85A-84A6-4704-9CF8-B7C1C3934A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096" id="{0F564131-82F4-4CB8-894B-4D10810C9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97" id="{47449103-CD40-4A8A-9585-211B60B9C2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95" id="{8116A672-E77E-4265-B7CA-2DF02CDF53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4" id="{EEA810F1-4E19-40EC-91DD-73777A03B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3" id="{A72D29B6-EA35-4CC2-955E-D0C5A62F4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2" id="{4E745275-4C72-4E71-AA37-CA1479863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1" id="{745DF1EA-83D5-44A5-83E3-62727BBB34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0" id="{544385C9-0AA5-457A-8B7E-43839B6A64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9" id="{79874B1E-345E-46DD-85C2-6E9DB689B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8" id="{01161B7B-1DDA-400B-BF09-E2E8847F1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7" id="{36ABE8B9-E945-4FC0-930A-24012713F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6" id="{D1C0FB80-D660-4C04-933B-4C2A0483F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5" id="{AEB0298A-C258-42FB-8CCA-9D65DD31C4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4" id="{2B53D281-C018-4106-A03D-E74C09303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3" id="{47BF4CEE-5429-4040-A801-920C5682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2" id="{4BE7D75F-5814-454A-9E53-96B1918944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1" id="{93A2FB79-2F97-4FD4-8D9F-29D1F488C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0" id="{21C8ED66-65A7-41CF-81F4-21045FDC4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9" id="{F2254B15-298E-402E-87F0-7A48DAF25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8" id="{540297C4-AC21-408E-92F3-FBEF4D9978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7" id="{2500D4BD-C839-4833-A5E7-E05513453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6" id="{17440AF0-967A-4750-99FA-4E589ACA2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5" id="{6CB16C95-CE57-49B1-8C84-85C822DD78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4" id="{4C3E9ED6-BBA3-4BF8-ABCB-D9B7CDEEB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3" id="{ACD19BCF-D121-46A6-8DCF-4C79F492C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2" id="{D020EB37-EDB4-46E7-96DE-9AD116C2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1" id="{DAB77B13-29E3-4FEC-9C9E-F0DB3523D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0" id="{F1B6D296-6858-4D85-B728-71513195A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69" id="{1F756BDD-22A7-473E-8647-F85E68789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8" id="{553C178D-60D6-4C7A-B892-8C588B06B3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67" id="{EB0FA976-7A06-409D-92F1-877DAD9F71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6" id="{B2950421-D036-4466-9619-573B1A1CB2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065" id="{D0E458EE-904B-45A7-9085-87F2AB880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4" id="{0C9ECD4E-9D21-455F-B57C-5982F54DC8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2" id="{462395A4-C1A0-41DD-BFAF-5C309212C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63" id="{24EC6C4A-D9E8-45D9-8023-E3AEBC3A3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61" id="{0EB62130-54C5-4665-BC7B-1CFC30090A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60" id="{1859428D-11F9-4CAC-926B-560C2D0214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59" id="{EAA20679-E672-4E0A-8526-836ABB50B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8" id="{40638E8B-5437-4689-99FA-E178E1A1C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7" id="{3908CE71-2531-4C98-AC98-BA2FC6F2F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6" id="{613B0B6E-F082-4FA3-A3B9-65ABE87A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4" id="{34B628A6-4D42-44AD-98BA-CC8F7D595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55" id="{8A2C0BCA-42D6-49B1-ACEA-E65C122A48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53" id="{7B85A5B8-4188-47B0-83D1-400AF0DB0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2" id="{96B4396A-067C-467F-ABFB-B1419F965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0" id="{F20DFE98-2D0A-4F7A-8F75-88C3D39A4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51" id="{D150B476-27CA-47DA-B1A4-E452BEF34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49" id="{F252D1D3-FD24-4C49-962E-5F4DB50DA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8" id="{9CF9EF7E-72D6-4556-9F3F-4C77F6122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7" id="{77E145FA-71F6-45DF-8C6A-77CF8E829E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6" id="{55F9F124-0938-4EAE-B8E7-89E9C052E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5" id="{62C08E69-9E6B-492D-955F-332F59148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4" id="{6AFFF994-2A0C-4744-A969-A29B72DE8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3" id="{9B2EF3A1-FABC-4E81-9DB2-454B3B871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42" id="{45273884-19BD-4AE2-9C98-ABC0F9437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1" id="{76E37AB3-4B86-446F-A977-474D75473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0" id="{FBDD50BA-2501-43C0-B7A4-5F6D36E7A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39" id="{CB370E88-41DE-436A-ACAA-4DEEDCF13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38" id="{2682B2DC-0066-4C75-A32E-22F75F01E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37" id="{428191A7-812C-4045-A87C-6B95D6D98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36" id="{E6E28333-EBD1-4C3F-8F01-D7F9E58F9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35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1033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1030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26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027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5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24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3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22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1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20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9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8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7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6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5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4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3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2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1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0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9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8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7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6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5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4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3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2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1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0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9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8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7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6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5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4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3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2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1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0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9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8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7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6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5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4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3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2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1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0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79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78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77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76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75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74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73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72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71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70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69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68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67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66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50" id="{912FDC8B-45DD-49F0-B12D-F7C3C7600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49" id="{AA8AE1B8-D3DB-4D85-9D2C-2BC1BF293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48" id="{4871FF7F-BEB2-4332-AF8C-1A93C49EA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47" id="{308BA0A6-203A-4320-B014-ED3ABF553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46" id="{C7FFF0B2-C31D-46DA-ABC3-F3EC137DD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45" id="{38AC73A8-6398-4336-8FF4-FF3DEAD5E0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44" id="{F4255F07-B69C-4D4A-8790-F1A6FD2DB5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40" id="{93EE5811-9D08-4927-AF09-078B67075B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941" id="{C7D11CE6-78D2-4B56-9544-296414B33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42" id="{D240CD24-02BC-4D5F-B004-29AF2559C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43" id="{6CF71867-B146-42F7-BC62-1B10172C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39" id="{52A0AB9F-EE6F-4419-9178-62E3B9D07E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38" id="{2FA8F0AA-4ACC-4058-99EC-B2D707D9F0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35" id="{475B0475-D6AA-41B6-9215-482CA31AC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36" id="{59CDE805-05A7-4308-8699-A22E0EC9B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37" id="{8D82A64A-20DA-4BBC-983B-272A1255A8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934" id="{B0CF137E-E3B7-4620-8181-54AD66969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33" id="{7DF3D3C5-FD7D-45C6-A24F-88F6BF71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32" id="{C8FFEE81-1172-4FCA-B487-EEF58FC610D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31" id="{CD9BC8B4-BF59-4940-AC80-8B4AC18BB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929" id="{22A0A3CA-5F42-48B5-8B3F-193084B2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30" id="{8CE530D3-09D0-4433-9A88-A7B1FC348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28" id="{43B30D77-413B-4F15-A62D-EECD4BCB5A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27" id="{275A9263-97E0-408D-8EE5-49D4CB756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23" id="{D2D77A18-4E79-4BA9-8155-D5A4527CE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24" id="{1704587C-39A7-495B-8970-EB42C20C5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25" id="{2375162E-24A6-4077-888F-9DDF0E7D8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26" id="{91D2BAFB-FA79-4258-AEC8-373E13D1D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922" id="{4E1D82F7-B5ED-4A87-8B06-53B701ACAD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921" id="{B8F1C475-E52A-4A74-BF87-778424E67C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20" id="{8C1660BD-30B7-45C6-876F-47A5DEC65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19" id="{BEB8C6DB-03E0-49F5-A7A6-E5473149C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18" id="{9920B554-1406-4D47-8C6E-7628223C9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17" id="{66FDCFAD-897A-4070-84C7-4DDBA96BCB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16" id="{34925B18-EB72-4BF8-93AC-08C543B7D8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15" id="{4AAC6FF6-BED8-4BBB-BEB1-2CEAD928B5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14" id="{4E97C646-0D54-49B1-84B7-6BC4C59FE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912" id="{0E03C3B6-EA94-4C19-BAD3-D26C1C1B6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13" id="{680635E2-48B5-4C1B-A2E1-B55EF90478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10" id="{88114F0C-6946-4E74-A2CA-23EF4B519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11" id="{2C3B89F7-DCC5-463A-A73E-37DB28EB5A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09" id="{CEC84411-D18C-4AF7-BC2A-63D69B5FA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8" id="{3B159188-28A7-463E-A2FB-A273FCC9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7" id="{C865AFA3-DD8A-46EC-B3A9-9C4D4FDA68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6" id="{27B71E78-DE6D-48C0-AA61-063F6B121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5" id="{024F79B5-37EF-4184-A293-D6FB3FFA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4" id="{52C479B6-270A-45F9-933B-E06C2E138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3" id="{D0A8DC32-2589-4264-95CE-716AE50B0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2" id="{1A6D7CF7-E7ED-45BB-A7DD-8A3A0A8BF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1" id="{BEF12A98-FBCD-41B0-B264-439C6EA27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00" id="{825819A7-8A16-4D5E-A84F-E0ED42299F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9" id="{5373AF59-294E-4A2D-8DF6-941DF5A74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898" id="{C85D4D6A-D21F-401C-B366-F4FFA03A61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897" id="{5EAC3FCC-2B97-4CDA-92B1-6A8DFCCCB7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6" id="{EA2FA7C6-07A1-4C08-95F6-7103ABB0E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894" id="{36363C3E-165E-4140-877B-AA7D9839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5" id="{74A0C10F-B387-4CC2-82E8-7FF693707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893" id="{ADCD264B-8261-4464-9302-A1AD156B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2" id="{C48CE9EC-E894-4140-A836-D2830A3DF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1" id="{1E7E2A30-9DC9-4490-A884-937BD42AD5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0" id="{41B59C75-85A7-4400-A3EF-A51BBB775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89" id="{F1E04940-D638-481B-B079-9A2FC2487A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888" id="{AC3B4ADD-E9B0-48B4-A73E-4EE6E08D1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86" id="{6010C72E-5C4A-4380-ADCB-D6F816ACE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87" id="{C146428E-31DF-43B0-92D1-B9E5AEEC99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85" id="{5F0D10AB-AA67-43B9-ABA9-74FC0207EA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84" id="{71A76C15-525B-4A70-8D7C-F9F7DE9BA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83" id="{78089F12-87C1-4DDF-8864-36879FEBF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82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 H9:H10 H12 H17:H25 H37:H42</xm:sqref>
        </x14:conditionalFormatting>
        <x14:conditionalFormatting xmlns:xm="http://schemas.microsoft.com/office/excel/2006/main">
          <x14:cfRule type="iconSet" priority="881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 H6:H9 H11 H15 H27:H33 H18 H20:H25 H38:H42</xm:sqref>
        </x14:conditionalFormatting>
        <x14:conditionalFormatting xmlns:xm="http://schemas.microsoft.com/office/excel/2006/main">
          <x14:cfRule type="iconSet" priority="877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H14:H15</xm:sqref>
        </x14:conditionalFormatting>
        <x14:conditionalFormatting xmlns:xm="http://schemas.microsoft.com/office/excel/2006/main">
          <x14:cfRule type="iconSet" priority="870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H21:H23 H13:H14</xm:sqref>
        </x14:conditionalFormatting>
        <x14:conditionalFormatting xmlns:xm="http://schemas.microsoft.com/office/excel/2006/main">
          <x14:cfRule type="iconSet" priority="864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H6:H7 H9 H13:H14 H16:H17</xm:sqref>
        </x14:conditionalFormatting>
        <x14:conditionalFormatting xmlns:xm="http://schemas.microsoft.com/office/excel/2006/main">
          <x14:cfRule type="iconSet" priority="859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H29:H33 H10:H11 H13:H15 H17 H20</xm:sqref>
        </x14:conditionalFormatting>
        <x14:conditionalFormatting xmlns:xm="http://schemas.microsoft.com/office/excel/2006/main">
          <x14:cfRule type="iconSet" priority="839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 H9 H11 H16:H17 H25 H29:H33 H20:H23 H40:H42</xm:sqref>
        </x14:conditionalFormatting>
        <x14:conditionalFormatting xmlns:xm="http://schemas.microsoft.com/office/excel/2006/main">
          <x14:cfRule type="iconSet" priority="838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 H27:H28 H8 H10 H12:H15 H24 H18 H37</xm:sqref>
        </x14:conditionalFormatting>
        <x14:conditionalFormatting xmlns:xm="http://schemas.microsoft.com/office/excel/2006/main">
          <x14:cfRule type="iconSet" priority="837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 H43 H25 H16:H17 H11 H9 H29:H33 H20:H23</xm:sqref>
        </x14:conditionalFormatting>
        <x14:conditionalFormatting xmlns:xm="http://schemas.microsoft.com/office/excel/2006/main">
          <x14:cfRule type="iconSet" priority="728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 H17:H18 H23 H27:H33</xm:sqref>
        </x14:conditionalFormatting>
        <x14:conditionalFormatting xmlns:xm="http://schemas.microsoft.com/office/excel/2006/main">
          <x14:cfRule type="iconSet" priority="5983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H27 H6 H11:H12 H14 H20 H9 H29:H33 H22:H23</xm:sqref>
        </x14:conditionalFormatting>
        <x14:conditionalFormatting xmlns:xm="http://schemas.microsoft.com/office/excel/2006/main">
          <x14:cfRule type="iconSet" priority="6010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 H37 H27 H9 H14 H16 H19:H20 H24:H25 H22</xm:sqref>
        </x14:conditionalFormatting>
        <x14:conditionalFormatting xmlns:xm="http://schemas.microsoft.com/office/excel/2006/main">
          <x14:cfRule type="iconSet" priority="721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 H28 H7 H13 H16 H22:H25 H35</xm:sqref>
        </x14:conditionalFormatting>
        <x14:conditionalFormatting xmlns:xm="http://schemas.microsoft.com/office/excel/2006/main">
          <x14:cfRule type="iconSet" priority="720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 H28 H7 H13 H16 H22:H25 H35</xm:sqref>
        </x14:conditionalFormatting>
        <x14:conditionalFormatting xmlns:xm="http://schemas.microsoft.com/office/excel/2006/main">
          <x14:cfRule type="iconSet" priority="712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11217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H7</xm:sqref>
        </x14:conditionalFormatting>
        <x14:conditionalFormatting xmlns:xm="http://schemas.microsoft.com/office/excel/2006/main">
          <x14:cfRule type="iconSet" priority="11219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H7</xm:sqref>
        </x14:conditionalFormatting>
        <x14:conditionalFormatting xmlns:xm="http://schemas.microsoft.com/office/excel/2006/main">
          <x14:cfRule type="iconSet" priority="11221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H27 H7</xm:sqref>
        </x14:conditionalFormatting>
        <x14:conditionalFormatting xmlns:xm="http://schemas.microsoft.com/office/excel/2006/main">
          <x14:cfRule type="iconSet" priority="11223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H27 H7</xm:sqref>
        </x14:conditionalFormatting>
        <x14:conditionalFormatting xmlns:xm="http://schemas.microsoft.com/office/excel/2006/main">
          <x14:cfRule type="iconSet" priority="11234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H21:H22 H7</xm:sqref>
        </x14:conditionalFormatting>
        <x14:conditionalFormatting xmlns:xm="http://schemas.microsoft.com/office/excel/2006/main">
          <x14:cfRule type="iconSet" priority="11249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H19:H20 H6:H7</xm:sqref>
        </x14:conditionalFormatting>
        <x14:conditionalFormatting xmlns:xm="http://schemas.microsoft.com/office/excel/2006/main">
          <x14:cfRule type="iconSet" priority="11261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H27:H33 H23 H18:H20 H11 H6:H7</xm:sqref>
        </x14:conditionalFormatting>
        <x14:conditionalFormatting xmlns:xm="http://schemas.microsoft.com/office/excel/2006/main">
          <x14:cfRule type="iconSet" priority="11277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H19 H6:H7 H21 H14:H15</xm:sqref>
        </x14:conditionalFormatting>
        <x14:conditionalFormatting xmlns:xm="http://schemas.microsoft.com/office/excel/2006/main">
          <x14:cfRule type="iconSet" priority="11282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H27:H28 H22 H15 H7 H11</xm:sqref>
        </x14:conditionalFormatting>
        <x14:conditionalFormatting xmlns:xm="http://schemas.microsoft.com/office/excel/2006/main">
          <x14:cfRule type="iconSet" priority="11301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H15 H13 H6:H7 H10 H17 H24</xm:sqref>
        </x14:conditionalFormatting>
        <x14:conditionalFormatting xmlns:xm="http://schemas.microsoft.com/office/excel/2006/main">
          <x14:cfRule type="iconSet" priority="11515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H6:H7 H27 H11 H13:H14 H17 H20 H22 H25 H35 H38 H40:H42</xm:sqref>
        </x14:conditionalFormatting>
        <x14:conditionalFormatting xmlns:xm="http://schemas.microsoft.com/office/excel/2006/main">
          <x14:cfRule type="iconSet" priority="12646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H25</xm:sqref>
        </x14:conditionalFormatting>
        <x14:conditionalFormatting xmlns:xm="http://schemas.microsoft.com/office/excel/2006/main">
          <x14:cfRule type="iconSet" priority="12650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H27:H28 H22:H25 H15 H20</xm:sqref>
        </x14:conditionalFormatting>
        <x14:conditionalFormatting xmlns:xm="http://schemas.microsoft.com/office/excel/2006/main">
          <x14:cfRule type="iconSet" priority="12676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H25 H6 H19 H22</xm:sqref>
        </x14:conditionalFormatting>
        <x14:conditionalFormatting xmlns:xm="http://schemas.microsoft.com/office/excel/2006/main">
          <x14:cfRule type="iconSet" priority="12696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H24:H25 H20</xm:sqref>
        </x14:conditionalFormatting>
        <x14:conditionalFormatting xmlns:xm="http://schemas.microsoft.com/office/excel/2006/main">
          <x14:cfRule type="iconSet" priority="711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H38:H42 H6 H8:H11 H14 H18 H21:H23</xm:sqref>
        </x14:conditionalFormatting>
        <x14:conditionalFormatting xmlns:xm="http://schemas.microsoft.com/office/excel/2006/main">
          <x14:cfRule type="iconSet" priority="706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H40:H43 H27:H28 H7:H9 H12:H13 H17:H25</xm:sqref>
        </x14:conditionalFormatting>
        <x14:conditionalFormatting xmlns:xm="http://schemas.microsoft.com/office/excel/2006/main">
          <x14:cfRule type="iconSet" priority="704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703" id="{6B4957F8-7ED3-4BD4-B544-18EEF9700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 H29</xm:sqref>
        </x14:conditionalFormatting>
        <x14:conditionalFormatting xmlns:xm="http://schemas.microsoft.com/office/excel/2006/main">
          <x14:cfRule type="iconSet" priority="635" id="{EB10534F-9B37-4873-9984-1D1961B72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36" id="{26320F41-7135-4F07-A119-85FCE3D65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37" id="{28E7DD69-484C-48D2-8205-EC6F0E944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38" id="{42593BBA-4E58-4EDF-9216-9CB770B88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39" id="{4F822DE2-1470-4A50-914E-0EC00E775C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40" id="{FB7E6486-9F7A-4590-9D46-696D40602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41" id="{C761EAB7-FC33-431C-9B5D-4A99EC678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42" id="{4E6B1656-EAA9-4BF0-8B8D-D563A9D94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43" id="{0711F70A-29E5-4CE9-BE4F-1681E10914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44" id="{110499E0-8E38-4DBA-82F7-BE5020AAF2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45" id="{F9084E37-13CD-4D62-9ADD-0ED8F9CA6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46" id="{9706740B-C67D-4764-9892-1E357768C6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7" id="{4FEE5B10-BE04-465F-90F0-D94FCB75B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48" id="{3F5B0BDC-6465-4B96-8F67-0C8A75BF8D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9" id="{72B55B3D-F05D-416A-8245-41EE381096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50" id="{6A1196D8-9B09-4190-8E30-1BA07490C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51" id="{EAAA88E7-9200-4D87-BA9C-67AC32929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52" id="{74634127-0001-44C3-BE72-FB6BB2AC9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53" id="{EA0A2267-5DB3-4AC5-8709-FB3C72BB2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54" id="{6105206F-81A4-465F-8D6D-EAB8B6A9F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55" id="{896D9557-D63C-49C7-9C6F-9C7AA9869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56" id="{713BDA7C-FABA-467D-9E7F-40607CBCB2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57" id="{39A4A568-04B6-4D3B-A01D-64C004AC37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58" id="{6D678CD9-D5A8-4DB3-9DFB-9803DA61E4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59" id="{8A8D3A7C-92CB-46BB-BED2-EF8E7706FE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60" id="{4E1C0CE7-DFA7-44FF-8B02-5FBF5B380C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61" id="{F2DAA5CC-55DE-4368-8508-164CD84977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62" id="{E960087E-38FC-48C1-B214-72FDC95BC3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63" id="{71869471-F65A-42D3-866F-05E329133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64" id="{1C874FCF-21EE-4A56-86EB-249C96CFD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65" id="{1D3491C2-E847-44B7-9ACE-B072A449B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66" id="{834874C9-C09D-41A9-BAF0-D9B58BFB4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67" id="{72B7F079-E07B-4F64-8F54-E41F6FFD72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68" id="{74898376-8A72-4871-85BA-2F9CFD78FC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69" id="{BCC8ED64-9CB7-40E1-B0B8-8947A617A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0" id="{E64ECF4D-2DD1-457C-8483-E94ECB84A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1" id="{DF9B665B-9D0B-401A-804B-2A9C3A337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72" id="{6C7F0B82-53A2-44B8-8BC3-4E84FBF87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73" id="{9FC369EF-99EE-4A8F-AE0C-F1B53CA9D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74" id="{D964DAFA-509F-4DF2-99DD-4C96E2D79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75" id="{DB0B1D9E-8A23-4243-A357-BFB7960B50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76" id="{289A78C1-B558-4A66-BF2F-DF9E70C77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77" id="{01999A66-03EB-4045-B77A-45968134F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78" id="{5B017447-EA5A-429D-BB99-E6FD6F59AA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79" id="{FCB9CCE9-29B0-44CC-B40D-9E339D810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0" id="{0672881F-3C06-427F-9DAA-E8D302CB5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1" id="{0B20CEF9-3AA9-46E9-9F80-CEE25BD5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2" id="{EF51B28B-7748-47B7-94C9-F2288DD34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3" id="{2A1754AC-452E-405A-A283-23B73C7E3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84" id="{97F1CEF6-25C9-4DDF-8456-9E332F40D8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85" id="{1F87C52A-273A-4E8B-9D2A-E82B7F06F3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6" id="{34E5A58B-65EC-454C-8F4B-561B6A4D7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87" id="{5462212A-71DA-47AA-9047-E0821F9593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8" id="{DBA4B519-DC62-48A9-ADDB-9D4F0739B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89" id="{0A2FBA4F-A7F5-46F7-BFD2-5FB37F87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0" id="{2BE67A22-0EED-4372-B4D4-4368BAEC3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1" id="{7BB4D7F1-C112-4742-85B1-9B3C63C04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2" id="{528051D7-C873-47C7-BD45-68B726F1E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3" id="{1B70C3AE-45A4-4D6B-B2F7-7D1DE9788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4" id="{BB4FC96A-5F03-442D-B21B-3E56B0E9B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5" id="{773EEA43-71E1-4C87-9570-B423473E5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6" id="{A854A6CA-532F-4709-A7E6-F6433DA31C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97" id="{31BFF435-7635-41C6-9D0C-A1C7A326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8" id="{3938DC34-8075-4A92-9040-290EF66F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9" id="{BBA706D9-CA32-42AE-8342-733E70B9A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700" id="{54EBE788-52E6-49E1-9845-0C8DC4B48D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701" id="{E08E874D-9E94-4C45-AF75-7552F595C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702" id="{E2F1C58B-7E9D-4076-ACC5-1896A819B1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33" id="{E1B0F309-3F44-4865-95C8-E9E48F2F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16431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H25 H21:H23</xm:sqref>
        </x14:conditionalFormatting>
        <x14:conditionalFormatting xmlns:xm="http://schemas.microsoft.com/office/excel/2006/main">
          <x14:cfRule type="iconSet" priority="16434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6435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6436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16456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H19 H6 H21:H23</xm:sqref>
        </x14:conditionalFormatting>
        <x14:conditionalFormatting xmlns:xm="http://schemas.microsoft.com/office/excel/2006/main">
          <x14:cfRule type="iconSet" priority="16460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16463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16466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H19:H23</xm:sqref>
        </x14:conditionalFormatting>
        <x14:conditionalFormatting xmlns:xm="http://schemas.microsoft.com/office/excel/2006/main">
          <x14:cfRule type="iconSet" priority="16491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H21 H24:H25</xm:sqref>
        </x14:conditionalFormatting>
        <x14:conditionalFormatting xmlns:xm="http://schemas.microsoft.com/office/excel/2006/main">
          <x14:cfRule type="iconSet" priority="16494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H27:H28 H6 H25 H14:H15 H23 H19:H20</xm:sqref>
        </x14:conditionalFormatting>
        <x14:conditionalFormatting xmlns:xm="http://schemas.microsoft.com/office/excel/2006/main">
          <x14:cfRule type="iconSet" priority="16500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H21:H24</xm:sqref>
        </x14:conditionalFormatting>
        <x14:conditionalFormatting xmlns:xm="http://schemas.microsoft.com/office/excel/2006/main">
          <x14:cfRule type="iconSet" priority="16513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H23 H21 H14:H15</xm:sqref>
        </x14:conditionalFormatting>
        <x14:conditionalFormatting xmlns:xm="http://schemas.microsoft.com/office/excel/2006/main">
          <x14:cfRule type="iconSet" priority="16559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H25 H6:H7</xm:sqref>
        </x14:conditionalFormatting>
        <x14:conditionalFormatting xmlns:xm="http://schemas.microsoft.com/office/excel/2006/main">
          <x14:cfRule type="iconSet" priority="16569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H6:H7 H25 H19:H22</xm:sqref>
        </x14:conditionalFormatting>
        <x14:conditionalFormatting xmlns:xm="http://schemas.microsoft.com/office/excel/2006/main">
          <x14:cfRule type="iconSet" priority="16588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H7 H22:H25 H13:H15 H19</xm:sqref>
        </x14:conditionalFormatting>
        <x14:conditionalFormatting xmlns:xm="http://schemas.microsoft.com/office/excel/2006/main">
          <x14:cfRule type="iconSet" priority="535" id="{755ED44B-092D-4DBD-B668-9D5A9EE7B2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H37:H38</xm:sqref>
        </x14:conditionalFormatting>
        <x14:conditionalFormatting xmlns:xm="http://schemas.microsoft.com/office/excel/2006/main">
          <x14:cfRule type="iconSet" priority="534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H40:H43 H37 H35 H6:H8 H11:H13 H15 H20 H22:H24 H27 H29 H18</xm:sqref>
        </x14:conditionalFormatting>
        <x14:conditionalFormatting xmlns:xm="http://schemas.microsoft.com/office/excel/2006/main">
          <x14:cfRule type="iconSet" priority="532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H40:H43 H7:H8 H10:H11 H22:H25 H28 H14:H20</xm:sqref>
        </x14:conditionalFormatting>
        <x14:conditionalFormatting xmlns:xm="http://schemas.microsoft.com/office/excel/2006/main">
          <x14:cfRule type="iconSet" priority="531" id="{4520702E-C35D-4933-A9A6-D221881AB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H38 H44</xm:sqref>
        </x14:conditionalFormatting>
        <x14:conditionalFormatting xmlns:xm="http://schemas.microsoft.com/office/excel/2006/main">
          <x14:cfRule type="iconSet" priority="10" id="{14EACEB7-3A58-4354-8110-78559FE6DD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6" id="{3878C07A-7CB3-49EE-B081-D0DAE76EE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3" id="{FFEC08EE-998C-4176-95A3-E1ED1D3095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20" id="{9E880C71-3D6A-480C-B306-0DB6FE0C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21" id="{44AE6BA1-D6DF-40E8-8725-145997CCAF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22" id="{7A3F518A-DB79-4F4D-892C-3BA2BB21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19" id="{2796EC47-3910-4021-BE68-1E8F27CEF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</xm:sqref>
        </x14:conditionalFormatting>
        <x14:conditionalFormatting xmlns:xm="http://schemas.microsoft.com/office/excel/2006/main">
          <x14:cfRule type="iconSet" priority="518" id="{398CD1EA-8E36-488B-9E3C-22ABAEF30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23" id="{E922ADED-030C-4A91-B8BC-E6B967A7F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17" id="{2D290253-F5DC-4036-9CC4-DE58DC8BA8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</xm:sqref>
        </x14:conditionalFormatting>
        <x14:conditionalFormatting xmlns:xm="http://schemas.microsoft.com/office/excel/2006/main">
          <x14:cfRule type="iconSet" priority="524" id="{C6982964-C387-4191-A45B-C0CB2BCFE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25" id="{F6808857-894A-496E-9F24-AD5617D65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26" id="{9D8A0D45-1698-4320-A8F7-5A8CCFE7D9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27" id="{16900A86-AA86-4328-BEA4-E378913BF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28" id="{0CC8381A-0253-4E23-8ADE-21B68653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29" id="{204D6FD0-2AB8-4CBD-860E-5EA71CDE05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494" id="{B53AC71A-054B-489D-927B-B795E2CDF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495" id="{10EA172C-EF6A-4241-A0B9-4BDFDD34F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6" id="{886CF3A3-25AB-4045-A713-725AD4E88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7" id="{95134A15-1D59-4E73-845A-526D2FD6FD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98" id="{0330352F-6636-4593-B7BC-96AA35A8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9" id="{0FA07A12-7C83-4506-BA31-10CD468ECE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00" id="{6005163C-5452-4541-9962-B6F5E2BBB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501" id="{9D00B950-CCD1-48DC-AE2A-066E7DD07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02" id="{8DD39FED-47EF-4916-B3A6-EDD19E26E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03" id="{EE9CEF7B-CF71-4D77-B7EB-02F50329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04" id="{8BE92AFA-6D42-4656-8E32-361A17423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05" id="{9DDEA226-199A-4CE5-9548-6E1CE5936A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06" id="{3E21342F-00DB-4347-B6D1-5FD3A2C89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07" id="{EBF203E9-F111-4AA8-A881-FCDBE2AD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08" id="{3D7B87F7-4724-482A-8D78-71B24C252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09" id="{19CD0EFF-E57B-4DC3-BE66-DEACB7EB2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0" id="{DB32CB88-63E5-4B1A-9FDA-CD90FFEBD8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1" id="{F56CD630-54D1-4CA9-B116-4D1698D87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2" id="{03CD3055-CB81-4867-9825-8156C4EF1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3" id="{80BC3D07-776E-4DEA-8092-F2E87E8FE5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4" id="{F755E540-DD35-408A-8761-50A2B29A1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515" id="{38E22EFD-598F-4636-9D51-DF45195C1A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6" id="{A8AAE4E1-5EEB-4BE1-BB11-299BD3DA45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83" id="{0349314E-E737-45AB-AA0F-CEE819396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84" id="{2A8EA883-6B33-4EE0-ABA1-D1505F035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85" id="{58CC7A19-51E7-450B-889B-56ACEF08C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82" id="{5AA9CC22-2CCE-43AF-BB85-A0538337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481" id="{CFC50F7D-7663-4B2E-BFD2-00A3F4BDFD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86" id="{563DF999-40ED-42E7-9541-F6C1A3548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80" id="{AB26EA38-5F60-440B-99BC-B6632DC358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487" id="{9B44B8FF-B4C7-4867-A6C3-34D8A34C83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88" id="{3174157E-C416-43D1-84C0-79F5EABF8F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89" id="{963169AD-9F93-471E-8993-8E5BF866FC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90" id="{EE9F77D5-279E-4170-8791-DAE585A9CC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91" id="{46CE7020-668A-4305-9599-B9B6226D9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92" id="{11D5E242-CA59-42BE-8525-667C69DCC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03" id="{BE95C00F-3AC6-4904-91C0-5B5D5E022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402" id="{F985322E-60CD-4CFB-9DBA-F8F4B3684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</xm:sqref>
        </x14:conditionalFormatting>
        <x14:conditionalFormatting xmlns:xm="http://schemas.microsoft.com/office/excel/2006/main">
          <x14:cfRule type="iconSet" priority="401" id="{B7D59D25-1DB4-4B20-A32C-9F1F06E69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400" id="{D8D20FC4-AAD4-4B7A-A158-7814CD3B1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</xm:sqref>
        </x14:conditionalFormatting>
        <x14:conditionalFormatting xmlns:xm="http://schemas.microsoft.com/office/excel/2006/main">
          <x14:cfRule type="iconSet" priority="399" id="{936154B8-1463-414A-B9E7-D92FA956A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398" id="{87ABFA76-4821-4D2D-869E-E36F5C5EA8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</xm:sqref>
        </x14:conditionalFormatting>
        <x14:conditionalFormatting xmlns:xm="http://schemas.microsoft.com/office/excel/2006/main">
          <x14:cfRule type="iconSet" priority="22400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 H19 H24 H21 H14:H15</xm:sqref>
        </x14:conditionalFormatting>
        <x14:conditionalFormatting xmlns:xm="http://schemas.microsoft.com/office/excel/2006/main">
          <x14:cfRule type="iconSet" priority="22406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H7 H16 H22:H25 H18</xm:sqref>
        </x14:conditionalFormatting>
        <x14:conditionalFormatting xmlns:xm="http://schemas.microsoft.com/office/excel/2006/main">
          <x14:cfRule type="iconSet" priority="22411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H27 H10:H11 H20 H22:H23 H25 H14:H17</xm:sqref>
        </x14:conditionalFormatting>
        <x14:conditionalFormatting xmlns:xm="http://schemas.microsoft.com/office/excel/2006/main">
          <x14:cfRule type="iconSet" priority="22418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H27:H28 H11:H12 H18:H19 H21:H25</xm:sqref>
        </x14:conditionalFormatting>
        <x14:conditionalFormatting xmlns:xm="http://schemas.microsoft.com/office/excel/2006/main">
          <x14:cfRule type="iconSet" priority="22429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 H13 H15 H20:H22 H24</xm:sqref>
        </x14:conditionalFormatting>
        <x14:conditionalFormatting xmlns:xm="http://schemas.microsoft.com/office/excel/2006/main">
          <x14:cfRule type="iconSet" priority="22440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H27 H6 H12 H16:H17 H19 H23:H25</xm:sqref>
        </x14:conditionalFormatting>
        <x14:conditionalFormatting xmlns:xm="http://schemas.microsoft.com/office/excel/2006/main">
          <x14:cfRule type="iconSet" priority="22447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H11 H13 H15 H19:H25</xm:sqref>
        </x14:conditionalFormatting>
        <x14:conditionalFormatting xmlns:xm="http://schemas.microsoft.com/office/excel/2006/main">
          <x14:cfRule type="iconSet" priority="22452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H29:H33 H6:H9 H25</xm:sqref>
        </x14:conditionalFormatting>
        <x14:conditionalFormatting xmlns:xm="http://schemas.microsoft.com/office/excel/2006/main">
          <x14:cfRule type="iconSet" priority="22456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H7 H27 H9:H12 H14 H16 H18:H21 H25</xm:sqref>
        </x14:conditionalFormatting>
        <x14:conditionalFormatting xmlns:xm="http://schemas.microsoft.com/office/excel/2006/main">
          <x14:cfRule type="iconSet" priority="22479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H27:H28 H6 H23 H25 H14 H20:H21</xm:sqref>
        </x14:conditionalFormatting>
        <x14:conditionalFormatting xmlns:xm="http://schemas.microsoft.com/office/excel/2006/main">
          <x14:cfRule type="iconSet" priority="22490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 H6:H7 H21 H23 H13:H14</xm:sqref>
        </x14:conditionalFormatting>
        <x14:conditionalFormatting xmlns:xm="http://schemas.microsoft.com/office/excel/2006/main">
          <x14:cfRule type="iconSet" priority="22495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H27:H28 H6 H25 H14 H20:H21</xm:sqref>
        </x14:conditionalFormatting>
        <x14:conditionalFormatting xmlns:xm="http://schemas.microsoft.com/office/excel/2006/main">
          <x14:cfRule type="iconSet" priority="22501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H10:H12 H14:H16 H19:H20 H24</xm:sqref>
        </x14:conditionalFormatting>
        <x14:conditionalFormatting xmlns:xm="http://schemas.microsoft.com/office/excel/2006/main">
          <x14:cfRule type="iconSet" priority="389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H6:H8 H11:H16 H19:H20 H23 H27 H30 H32:H33 H39 H45 H37</xm:sqref>
        </x14:conditionalFormatting>
        <x14:conditionalFormatting xmlns:xm="http://schemas.microsoft.com/office/excel/2006/main">
          <x14:cfRule type="iconSet" priority="386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H6:H14 H27 H29:H30 H35 H44 H21:H22</xm:sqref>
        </x14:conditionalFormatting>
        <x14:conditionalFormatting xmlns:xm="http://schemas.microsoft.com/office/excel/2006/main">
          <x14:cfRule type="iconSet" priority="381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H14 H17:H18 H37:H38 H40:H42</xm:sqref>
        </x14:conditionalFormatting>
        <x14:conditionalFormatting xmlns:xm="http://schemas.microsoft.com/office/excel/2006/main">
          <x14:cfRule type="iconSet" priority="380" id="{49C8EA6E-3DCA-4D0B-8B87-FEF1706070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 H43</xm:sqref>
        </x14:conditionalFormatting>
        <x14:conditionalFormatting xmlns:xm="http://schemas.microsoft.com/office/excel/2006/main">
          <x14:cfRule type="iconSet" priority="363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 H10:H11</xm:sqref>
        </x14:conditionalFormatting>
        <x14:conditionalFormatting xmlns:xm="http://schemas.microsoft.com/office/excel/2006/main">
          <x14:cfRule type="iconSet" priority="360" id="{4ECA1DE7-FB45-4DD1-959F-6C5555C9B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</xm:sqref>
        </x14:conditionalFormatting>
        <x14:conditionalFormatting xmlns:xm="http://schemas.microsoft.com/office/excel/2006/main">
          <x14:cfRule type="iconSet" priority="308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07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06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05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09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0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1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2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3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14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5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16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17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18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04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9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0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1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2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3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03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4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5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6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7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8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9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0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1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2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3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4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5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6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7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8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9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0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1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2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3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4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45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6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7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8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49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0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1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52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3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4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5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56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7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8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9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85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4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3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2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1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0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79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78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77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6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5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4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3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2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71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0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69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68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67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66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5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64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3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62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1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0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59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58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57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56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55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54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6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53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7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8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9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0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1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2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3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5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28" id="{9CD7656D-598D-4D28-83C5-5682DBD8FF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 H29:H31</xm:sqref>
        </x14:conditionalFormatting>
        <x14:conditionalFormatting xmlns:xm="http://schemas.microsoft.com/office/excel/2006/main">
          <x14:cfRule type="iconSet" priority="249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H38:H39 H10 H12 H17 H20:H23 H29 H31:H32 H43:H44 H35</xm:sqref>
        </x14:conditionalFormatting>
        <x14:conditionalFormatting xmlns:xm="http://schemas.microsoft.com/office/excel/2006/main">
          <x14:cfRule type="iconSet" priority="178" id="{946B3BA5-5EF8-4A79-9B89-B5DB6CB54B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7" id="{49F4A337-8D87-425B-8F22-319866A19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6" id="{1508D29E-7BA1-43FD-A045-33343D1209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5" id="{D5A4FB57-BE4F-495A-A01B-9CA5CAFE61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9" id="{508977D4-B378-4039-B686-E7A56C6CF6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80" id="{22303D14-DA40-4BA6-BA35-D2CFD888D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81" id="{6822E53D-8895-423A-AE1F-CB20639AB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82" id="{9A071655-6920-4928-B7C3-791D1EAAF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84" id="{C6C3A9FE-EDFB-4241-BE9B-18502DEDD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85" id="{9B916F78-684D-426D-97BE-D0E6D1ED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86" id="{105C9EBB-BE4A-40AE-8781-1DC99E07EA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87" id="{0BC09EE1-D3DC-45D4-BB83-608782F69C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88" id="{97242816-39BB-4823-834D-F2127EDA7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89" id="{A2B9834A-4A9F-4215-9AA0-C00C8CE66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90" id="{3EF53D07-93D0-4BB2-9532-AAEC5844F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1" id="{90660C6E-3E51-4F9E-A921-29D1B6C594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92" id="{2FC020C9-76D1-4D48-B077-48E5722CF0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3" id="{F08104D9-D751-4F93-9CE8-7045A51C6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4" id="{D19DE363-D043-495A-B550-F5F56918C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5" id="{C10BC5A0-1CD8-473F-B2AF-900BC9878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6" id="{BCA2A0A4-3DB7-41CA-B22A-407440D8E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7" id="{2B7C64B4-84AD-4024-AB64-03679D480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8" id="{13C4ECDB-C3D9-43EF-9744-55105313C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9" id="{191DB6D3-3D84-47C7-85F2-4646C8C5A5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0" id="{F6C1C5F4-9937-4F23-A758-C4511C0924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1" id="{E70AAB71-1821-4143-B574-9AEB55679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02" id="{7F89C4D4-0D6D-417A-B951-007625A2D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03" id="{90E40CBF-875B-406A-955C-AEBA483F44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04" id="{94C494D3-2233-45A5-96C5-BA00F095C6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05" id="{126B59EF-6ABF-45B7-88A1-1E7D6F362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6" id="{739345BC-7EC7-4DD8-933D-44852B22C9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07" id="{0EAE56F8-1528-4454-9EF2-5588EAC911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8" id="{D064AC45-6D39-485F-8BB0-13D02E3C0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09" id="{DCD49454-4E57-43B3-B4EE-748F049AB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0" id="{C835244D-503B-464E-967B-AFC814AE3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11" id="{A6585CE4-55CC-4904-9982-03DBD361B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2" id="{BC24962B-AAAB-454A-80A0-75D7AF7D2A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3" id="{3779EE48-CC5E-4437-AC1B-8E36188CB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4" id="{AB8BCB8F-D806-48A7-A339-39D677C66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5" id="{2B3F7601-A12C-4736-8726-2297C321D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16" id="{C87E314D-A440-4839-96D1-3B7BE6BC4E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7" id="{6A4A55C4-0288-4108-AB4D-A1B68C901D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18" id="{A602027B-9FDF-4E31-A6AD-48F8FC9E5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19" id="{13BA94D0-AC90-4EA2-96BC-8DCF234EC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0" id="{BEC72383-7F71-44FE-91E4-7178D589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1" id="{187C9CDF-4E6A-440A-B9AF-682042A21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2" id="{7C04920D-0F8D-4DA8-8140-7FFE4F2592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3" id="{FC97B8B8-F1C2-4699-8476-E0721CFF6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4" id="{55536855-0B5F-4E27-9EA3-2ABD3E3BC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5" id="{73B11FF2-DE09-406B-8CB2-96E17BC04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6" id="{911A39E8-D5D6-4736-B747-AC342B4C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7" id="{46C7B6E0-0E4F-480B-A677-EF46C6B7A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8" id="{FA14DE3B-D980-4B1D-8BFE-0FF2DA1F0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9" id="{245DB8D6-D3B7-4377-B5B6-F833D82C54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30" id="{71D522EF-A9E4-4163-ACF6-0FD7C58A8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1" id="{7B52E2F2-7E8E-4F5F-B04C-835F923CF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2" id="{1889074D-1B36-45CC-93DC-39CF35A55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3" id="{71D29CF7-18D0-486B-A4D2-F0BFFFB4B2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34" id="{1A65941A-2EFD-49D5-8008-D976E22CA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35" id="{486FE319-36DF-4E4A-80DB-3FFF5DCC75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36" id="{CAFCAB9C-CB63-4AED-AE42-BA341B2686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7" id="{4F2D7FE1-DDA2-4F01-9E14-9B1EBD73C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8" id="{1BBFAE7A-8BE9-4AB9-9CBB-5014F4882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9" id="{3DD2D1BD-2F3F-4CB2-8A58-F2F4931D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0" id="{E76526C7-F64F-4E68-884F-8F5A2CA40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1" id="{D3F3C28D-2BF6-4448-9561-92C0B9FF1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2" id="{3C068347-E510-4349-A73E-44ECACE03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4" id="{47CA9921-9275-4BBB-8FED-9826A4336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37825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 H27:H28 H6:H10 H12 H14:H15 H17 H19:H21</xm:sqref>
        </x14:conditionalFormatting>
        <x14:conditionalFormatting xmlns:xm="http://schemas.microsoft.com/office/excel/2006/main">
          <x14:cfRule type="iconSet" priority="37854" id="{3FFB5E3C-9E4F-4A6C-87D7-4B25B5B64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7855" id="{D0EA7358-49DD-450A-A38F-489C7400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37856" id="{755ED44B-092D-4DBD-B668-9D5A9EE7B2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</xm:sqref>
        </x14:conditionalFormatting>
        <x14:conditionalFormatting xmlns:xm="http://schemas.microsoft.com/office/excel/2006/main">
          <x14:cfRule type="iconSet" priority="37876" id="{819180CE-321C-4CB4-95B2-B83EB9E9F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</xm:sqref>
        </x14:conditionalFormatting>
        <x14:conditionalFormatting xmlns:xm="http://schemas.microsoft.com/office/excel/2006/main">
          <x14:cfRule type="iconSet" priority="164" id="{B8B13EAC-019E-4426-99F9-AAAC1F425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H28</xm:sqref>
        </x14:conditionalFormatting>
        <x14:conditionalFormatting xmlns:xm="http://schemas.microsoft.com/office/excel/2006/main">
          <x14:cfRule type="iconSet" priority="163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149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 H9 H13 H16:H19 H21 H23:H25 H28:H29 H32:H33 H41:H42</xm:sqref>
        </x14:conditionalFormatting>
        <x14:conditionalFormatting xmlns:xm="http://schemas.microsoft.com/office/excel/2006/main">
          <x14:cfRule type="iconSet" priority="85" id="{E64DE0EF-91AD-4E01-A36E-4F5B0CC624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84" id="{13816E54-00C3-4684-948C-46B4813FC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83" id="{0646B3A5-80E3-4183-B29E-8C57BB15D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82" id="{AADBB2D6-12FF-4DCE-A168-ED8AF410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81" id="{41C5F388-8EB9-4041-A3FB-EEF0619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86" id="{51A3B01C-C62A-4ED4-A766-3FBF032A58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87" id="{1CEEA8CE-776A-4CFD-A826-2809F39F2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89" id="{894F7F28-4B2F-4F31-9E2B-C9BE0BE259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90" id="{BFB1AEA3-25C1-4582-BDD6-3EF2A16B66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91" id="{8FDDC14F-E63B-4CF8-A344-DB8710DD7F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92" id="{3DA6C8EA-3305-480E-91C1-E8F719B5C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93" id="{BD1764DD-C75E-4D88-B858-62E2DEE1A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94" id="{6F882AA8-DF65-4972-846C-94F5F4F7A5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95" id="{3F5E52B7-0733-44C6-9C72-F1C29743E5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96" id="{CB45FC77-94BF-406C-A3B2-AD4C364BB4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97" id="{42CA8B23-13CC-4B93-A0B6-4A7F5588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98" id="{9D665BF2-B8A9-429A-A0DF-B611B9D6E6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99" id="{E867636A-B122-441E-8C2E-BA726FCA4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0" id="{0C97501D-96BC-44C8-B3EC-35DD93BA1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1" id="{50E76FCF-6089-4607-93A9-E7C589C6D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2" id="{418B08A5-132F-4FBA-81A6-7FB2E7FCB7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3" id="{D5B80428-56F9-44C4-B289-2EFDB35460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" id="{F326D1DF-4F66-4C9E-A925-4C17B575B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" id="{8C02980D-7AFA-4D0F-801E-49F0CB1E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" id="{351C0A4D-FC21-435E-A8EE-C18865C57C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" id="{F5095DAD-EF19-40D4-A8AD-B2C953CAB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" id="{2B789CDC-B2BC-4863-9FBB-B10309BE0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9" id="{52ABA3FD-AD9C-4F94-8AFC-7D62887DF9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10" id="{5476B97D-456C-447E-AD8C-60F8E8F0D0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1" id="{691F2A62-CBD2-4095-B74A-E1297F51EF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" id="{3BDABD63-36DC-4D83-B79A-712BC37128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3" id="{5AA00D05-A42C-4286-9D7C-7AAF4DAD88B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" id="{246EE675-0390-45A8-B839-E2E05D974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5" id="{20265F38-98E1-4127-8C63-3A2FDFF6E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" id="{D42F9034-43B9-4EE0-AACC-545A46AA5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" id="{3C840FEF-55FF-4C68-BDD3-0103CE552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" id="{C652ACD4-E62D-4E4E-992A-847959A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9" id="{49CA14FC-BA43-4FCA-A840-86646DD4D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" id="{5E4441E9-7A9C-411A-87C6-9023EFB34E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" id="{896BA68E-9068-4E1A-8001-11C7B4B39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" id="{A7D49866-FA5D-4BF8-9CBF-2D36D5C22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" id="{C941BAA8-8D8B-4358-AB19-FAAF0BC1F0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" id="{3DD7D1C3-4C45-4758-BB79-63F0038A6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" id="{703B0B36-5F85-4630-BBB9-1CED769F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" id="{4B0282C4-F916-444E-A002-33C00624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" id="{ED913954-A893-4BD7-B810-8808D88DC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" id="{9BCEEB3D-CD09-4EBA-B447-C2D4D927C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" id="{587BF1FA-348D-41F7-AC5A-E4369F6B0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" id="{1678896B-86F6-425A-BA77-31E93AC7BF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" id="{C2980718-90BF-4CC3-8B04-9257319F90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" id="{423FA989-23F2-4304-8B6A-3A66901EE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" id="{EB5E817E-8917-4158-B687-C4F60A4F69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" id="{98AA2AE9-EF96-4729-9962-5CBED7FD4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" id="{356F5EAF-069B-4F7F-8D58-2C147B6F53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6" id="{5A8C7D51-205F-4556-B976-D2454DC5F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" id="{CBFCA5A1-A188-40F2-AD99-426E7F35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" id="{5C4729AC-3926-4BE2-8588-19C5611F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" id="{294779F1-840F-43C8-836A-968EABA2B0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0" id="{936B9867-362B-481E-AE25-378CB3DAF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" id="{C556C494-21D8-4F8E-8945-E91D073A8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2" id="{EA55B0E4-7A78-4E5C-94F0-7D7488B1A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" id="{ECB3A920-553F-432A-97DA-B0BE85BE2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" id="{9FA19514-32D4-4E3E-92AD-24F41AD16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" id="{E74C299E-AB94-4919-925E-3F4CBA1397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" id="{C81E1AAE-0DF3-497F-B3C4-2EA7D87E32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" id="{5360823C-4016-4059-B38A-A49D5FEED0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" id="{696CDB5C-3366-4371-B864-87A8BFFDAB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80" id="{7BB3F4A4-8F91-4965-B778-729E81BD7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67" id="{3C0105F2-C074-4F71-88F5-291141698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H39</xm:sqref>
        </x14:conditionalFormatting>
        <x14:conditionalFormatting xmlns:xm="http://schemas.microsoft.com/office/excel/2006/main">
          <x14:cfRule type="iconSet" priority="15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H41:H42 H6:H7 H13:H16 H19 H27:H31 H33 H35 H37:H38 H45</xm:sqref>
        </x14:conditionalFormatting>
        <x14:conditionalFormatting xmlns:xm="http://schemas.microsoft.com/office/excel/2006/main">
          <x14:cfRule type="iconSet" priority="43129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H39:H42 H10 H6 H13 H15:H16 H23 H35 H18:H21</xm:sqref>
        </x14:conditionalFormatting>
        <x14:conditionalFormatting xmlns:xm="http://schemas.microsoft.com/office/excel/2006/main">
          <x14:cfRule type="iconSet" priority="43205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H38:H42 H6:H7 H19 H35</xm:sqref>
        </x14:conditionalFormatting>
        <x14:conditionalFormatting xmlns:xm="http://schemas.microsoft.com/office/excel/2006/main">
          <x14:cfRule type="iconSet" priority="43210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H7 H9:H12 H14 H16 H18 H21 H24</xm:sqref>
        </x14:conditionalFormatting>
        <x14:conditionalFormatting xmlns:xm="http://schemas.microsoft.com/office/excel/2006/main">
          <x14:cfRule type="iconSet" priority="43218" id="{84C953A6-517F-40CB-92EA-9103674E3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219" id="{1C8C2349-0803-4740-9310-EF4E84C41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H38:H39</xm:sqref>
        </x14:conditionalFormatting>
        <x14:conditionalFormatting xmlns:xm="http://schemas.microsoft.com/office/excel/2006/main">
          <x14:cfRule type="iconSet" priority="43222" id="{74902EAB-1F5C-4D5B-B148-283F6F6FC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 H31</xm:sqref>
        </x14:conditionalFormatting>
        <x14:conditionalFormatting xmlns:xm="http://schemas.microsoft.com/office/excel/2006/main">
          <x14:cfRule type="iconSet" priority="43224" id="{A10BBFD3-700D-4F26-86FD-BC708202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225" id="{ED588BA4-117E-4899-B4C0-6DC0161F0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</xm:sqref>
        </x14:conditionalFormatting>
        <x14:conditionalFormatting xmlns:xm="http://schemas.microsoft.com/office/excel/2006/main">
          <x14:cfRule type="iconSet" priority="43242" id="{B2ADF089-2294-472D-BB38-876DB3BDB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243" id="{B10CB601-B4C0-446D-B577-8EBCF7B7DC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46" id="{3F85B714-D862-4C15-B4C6-266A435B70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48" id="{3139FA18-B211-44B6-A88A-79581C1B772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50" id="{715405AD-0EAE-4E61-B09E-A3B5EC0955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52" id="{C3013042-021E-45DE-A4D6-CCE680BE2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54" id="{8F254FBD-4346-4E29-B8B7-47E87B461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56" id="{AB7D7D74-1563-44E5-9BD7-90133D05E4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257" id="{D8B4BE4A-E254-4BF0-B5D8-464ADC2B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60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H37:H39 H28 H7 H10 H13 H21 H24:H25 H15:H19</xm:sqref>
        </x14:conditionalFormatting>
        <x14:conditionalFormatting xmlns:xm="http://schemas.microsoft.com/office/excel/2006/main">
          <x14:cfRule type="iconSet" priority="43269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H37:H39 H7 H27:H28 H12:H13 H35 H15:H25</xm:sqref>
        </x14:conditionalFormatting>
        <x14:conditionalFormatting xmlns:xm="http://schemas.microsoft.com/office/excel/2006/main">
          <x14:cfRule type="iconSet" priority="43276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 H27 H6:H8 H10:H12 H22:H24 H29:H33 H14:H19 H35</xm:sqref>
        </x14:conditionalFormatting>
        <x14:conditionalFormatting xmlns:xm="http://schemas.microsoft.com/office/excel/2006/main">
          <x14:cfRule type="iconSet" priority="43285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 H7 H12 H14 H16:H18 H9:H10 H27:H33</xm:sqref>
        </x14:conditionalFormatting>
        <x14:conditionalFormatting xmlns:xm="http://schemas.microsoft.com/office/excel/2006/main">
          <x14:cfRule type="iconSet" priority="43293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 H6:H7 H11:H12 H14:H15 H9 H27:H33 H18:H19 H22</xm:sqref>
        </x14:conditionalFormatting>
        <x14:conditionalFormatting xmlns:xm="http://schemas.microsoft.com/office/excel/2006/main">
          <x14:cfRule type="iconSet" priority="43302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 H6:H7 H11:H15 H19:H21 H27:H33 H35</xm:sqref>
        </x14:conditionalFormatting>
        <x14:conditionalFormatting xmlns:xm="http://schemas.microsoft.com/office/excel/2006/main">
          <x14:cfRule type="iconSet" priority="11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 H7:H11 H14 H17 H20:H21 H29:H30 H41:H42</xm:sqref>
        </x14:conditionalFormatting>
        <x14:conditionalFormatting xmlns:xm="http://schemas.microsoft.com/office/excel/2006/main">
          <x14:cfRule type="iconSet" priority="45046" id="{67A19872-0EE4-4B44-9CED-5E0802F2E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</xm:sqref>
        </x14:conditionalFormatting>
        <x14:conditionalFormatting xmlns:xm="http://schemas.microsoft.com/office/excel/2006/main">
          <x14:cfRule type="iconSet" priority="45048" id="{F8CBA9AE-4C22-4B8E-87A4-71E0C1A54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H45</xm:sqref>
        </x14:conditionalFormatting>
        <x14:conditionalFormatting xmlns:xm="http://schemas.microsoft.com/office/excel/2006/main">
          <x14:cfRule type="iconSet" priority="45049" id="{C20123A2-7321-418E-B7EE-42F296AE0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</xm:sqref>
        </x14:conditionalFormatting>
        <x14:conditionalFormatting xmlns:xm="http://schemas.microsoft.com/office/excel/2006/main">
          <x14:cfRule type="iconSet" priority="45053" id="{277F7217-9796-4582-9611-1FD38B1524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5054" id="{90706DBC-3EE1-4EF0-A52F-123FB19BF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</xm:sqref>
        </x14:conditionalFormatting>
        <x14:conditionalFormatting xmlns:xm="http://schemas.microsoft.com/office/excel/2006/main">
          <x14:cfRule type="iconSet" priority="45056" id="{8D68EFED-80C0-4BF1-981A-F3FCB03CAA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H45</xm:sqref>
        </x14:conditionalFormatting>
        <x14:conditionalFormatting xmlns:xm="http://schemas.microsoft.com/office/excel/2006/main">
          <x14:cfRule type="iconSet" priority="45057" id="{10F92C73-9E08-4744-9351-A7DBEA3163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H45</xm:sqref>
        </x14:conditionalFormatting>
        <x14:conditionalFormatting xmlns:xm="http://schemas.microsoft.com/office/excel/2006/main">
          <x14:cfRule type="iconSet" priority="45060" id="{BA20F94C-6690-446C-8C89-8912ECE3D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5061" id="{D6D2C77B-780F-431B-8800-F3CDE3E3B1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</xm:sqref>
        </x14:conditionalFormatting>
        <x14:conditionalFormatting xmlns:xm="http://schemas.microsoft.com/office/excel/2006/main">
          <x14:cfRule type="iconSet" priority="45072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H43:H45 H6:H7 H9 H11 H15:H17 H20 H28 H22 H37</xm:sqref>
        </x14:conditionalFormatting>
        <x14:conditionalFormatting xmlns:xm="http://schemas.microsoft.com/office/excel/2006/main">
          <x14:cfRule type="iconSet" priority="45101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H43:H45 H37 H28:H32 H8:H9 H11 H15:H16 H21</xm:sqref>
        </x14:conditionalFormatting>
        <x14:conditionalFormatting xmlns:xm="http://schemas.microsoft.com/office/excel/2006/main">
          <x14:cfRule type="iconSet" priority="45108" id="{0D295AD5-011E-45F6-8D9F-124C08AEB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H38:H41 H27:H30 H43:H45</xm:sqref>
        </x14:conditionalFormatting>
        <x14:conditionalFormatting xmlns:xm="http://schemas.microsoft.com/office/excel/2006/main">
          <x14:cfRule type="iconSet" priority="45965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H37 H27:H28 H10:H11 H16:H24</xm:sqref>
        </x14:conditionalFormatting>
        <x14:conditionalFormatting xmlns:xm="http://schemas.microsoft.com/office/excel/2006/main">
          <x14:cfRule type="iconSet" priority="46422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H22 H15 H19:H20 H11 H13</xm:sqref>
        </x14:conditionalFormatting>
        <x14:conditionalFormatting xmlns:xm="http://schemas.microsoft.com/office/excel/2006/main">
          <x14:cfRule type="iconSet" priority="46428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 H19 H15 H11 H13</xm:sqref>
        </x14:conditionalFormatting>
        <x14:conditionalFormatting xmlns:xm="http://schemas.microsoft.com/office/excel/2006/main">
          <x14:cfRule type="iconSet" priority="46433" id="{473C736F-91C7-4D64-A156-2981A4CEAE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6434" id="{3A022385-46BF-48B5-93D2-D381B15BB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</xm:sqref>
        </x14:conditionalFormatting>
        <x14:conditionalFormatting xmlns:xm="http://schemas.microsoft.com/office/excel/2006/main">
          <x14:cfRule type="iconSet" priority="46435" id="{0DCDD71C-94B5-4125-A634-30EF4CDBEB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</xm:sqref>
        </x14:conditionalFormatting>
        <x14:conditionalFormatting xmlns:xm="http://schemas.microsoft.com/office/excel/2006/main">
          <x14:cfRule type="iconSet" priority="46436" id="{040F3880-6FB0-43AE-BE0D-21D0DF4A4C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H29:H33</xm:sqref>
        </x14:conditionalFormatting>
        <x14:conditionalFormatting xmlns:xm="http://schemas.microsoft.com/office/excel/2006/main">
          <x14:cfRule type="iconSet" priority="46437" id="{D0A391B9-CE0D-4A3F-9CC4-985FE15542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H29:H33</xm:sqref>
        </x14:conditionalFormatting>
        <x14:conditionalFormatting xmlns:xm="http://schemas.microsoft.com/office/excel/2006/main">
          <x14:cfRule type="iconSet" priority="46438" id="{988D6C77-D5C3-438C-97B6-CA89042BC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</xm:sqref>
        </x14:conditionalFormatting>
        <x14:conditionalFormatting xmlns:xm="http://schemas.microsoft.com/office/excel/2006/main">
          <x14:cfRule type="iconSet" priority="46439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H22 H6:H7 H13:H14 H29:H33</xm:sqref>
        </x14:conditionalFormatting>
        <x14:conditionalFormatting xmlns:xm="http://schemas.microsoft.com/office/excel/2006/main">
          <x14:cfRule type="iconSet" priority="46444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H15 H13 H7 H9 H18</xm:sqref>
        </x14:conditionalFormatting>
        <x14:conditionalFormatting xmlns:xm="http://schemas.microsoft.com/office/excel/2006/main">
          <x14:cfRule type="iconSet" priority="46450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 H15 H19:H20 H11</xm:sqref>
        </x14:conditionalFormatting>
        <x14:conditionalFormatting xmlns:xm="http://schemas.microsoft.com/office/excel/2006/main">
          <x14:cfRule type="iconSet" priority="46454" id="{03DC054F-42D0-406B-B0DF-D3B24A837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6455" id="{8C4BE522-E902-4E7D-8217-B091B3A281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</xm:sqref>
        </x14:conditionalFormatting>
        <x14:conditionalFormatting xmlns:xm="http://schemas.microsoft.com/office/excel/2006/main">
          <x14:cfRule type="iconSet" priority="46456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H28:H33 H13:H15</xm:sqref>
        </x14:conditionalFormatting>
        <x14:conditionalFormatting xmlns:xm="http://schemas.microsoft.com/office/excel/2006/main">
          <x14:cfRule type="iconSet" priority="46458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H13:H15</xm:sqref>
        </x14:conditionalFormatting>
        <x14:conditionalFormatting xmlns:xm="http://schemas.microsoft.com/office/excel/2006/main">
          <x14:cfRule type="iconSet" priority="46460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H28:H33 H13:H15</xm:sqref>
        </x14:conditionalFormatting>
        <x14:conditionalFormatting xmlns:xm="http://schemas.microsoft.com/office/excel/2006/main">
          <x14:cfRule type="iconSet" priority="46462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H28:H33 H13:H15</xm:sqref>
        </x14:conditionalFormatting>
        <x14:conditionalFormatting xmlns:xm="http://schemas.microsoft.com/office/excel/2006/main">
          <x14:cfRule type="iconSet" priority="46464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H14:H15 H6 H17 H20</xm:sqref>
        </x14:conditionalFormatting>
        <x14:conditionalFormatting xmlns:xm="http://schemas.microsoft.com/office/excel/2006/main">
          <x14:cfRule type="iconSet" priority="46469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 H13:H17 H20 H9:H10</xm:sqref>
        </x14:conditionalFormatting>
        <x14:conditionalFormatting xmlns:xm="http://schemas.microsoft.com/office/excel/2006/main">
          <x14:cfRule type="iconSet" priority="46473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H28:H33 H15 H9:H10</xm:sqref>
        </x14:conditionalFormatting>
        <x14:conditionalFormatting xmlns:xm="http://schemas.microsoft.com/office/excel/2006/main">
          <x14:cfRule type="iconSet" priority="46476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H28:H33 H10:H13</xm:sqref>
        </x14:conditionalFormatting>
        <x14:conditionalFormatting xmlns:xm="http://schemas.microsoft.com/office/excel/2006/main">
          <x14:cfRule type="iconSet" priority="46478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H24 H13:H15 H19:H22 H29:H33</xm:sqref>
        </x14:conditionalFormatting>
        <x14:conditionalFormatting xmlns:xm="http://schemas.microsoft.com/office/excel/2006/main">
          <x14:cfRule type="iconSet" priority="46483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H22:H25 H20 H13</xm:sqref>
        </x14:conditionalFormatting>
        <x14:conditionalFormatting xmlns:xm="http://schemas.microsoft.com/office/excel/2006/main">
          <x14:cfRule type="iconSet" priority="46487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H24:H25 H14:H15 H19:H22</xm:sqref>
        </x14:conditionalFormatting>
        <x14:conditionalFormatting xmlns:xm="http://schemas.microsoft.com/office/excel/2006/main">
          <x14:cfRule type="iconSet" priority="46491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H15 H11 H22:H25 H29:H33 H18:H19</xm:sqref>
        </x14:conditionalFormatting>
        <x14:conditionalFormatting xmlns:xm="http://schemas.microsoft.com/office/excel/2006/main">
          <x14:cfRule type="iconSet" priority="46497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H11 H9 H13:H25</xm:sqref>
        </x14:conditionalFormatting>
        <x14:conditionalFormatting xmlns:xm="http://schemas.microsoft.com/office/excel/2006/main">
          <x14:cfRule type="iconSet" priority="46501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H6 H11 H9 H13:H25</xm:sqref>
        </x14:conditionalFormatting>
        <x14:conditionalFormatting xmlns:xm="http://schemas.microsoft.com/office/excel/2006/main">
          <x14:cfRule type="iconSet" priority="46506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H15:H17 H23:H25 H9:H10</xm:sqref>
        </x14:conditionalFormatting>
        <x14:conditionalFormatting xmlns:xm="http://schemas.microsoft.com/office/excel/2006/main">
          <x14:cfRule type="iconSet" priority="46510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H25 H13:H14 H20 H6:H7</xm:sqref>
        </x14:conditionalFormatting>
        <x14:conditionalFormatting xmlns:xm="http://schemas.microsoft.com/office/excel/2006/main">
          <x14:cfRule type="iconSet" priority="46515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H13 H22 H24 H19:H20</xm:sqref>
        </x14:conditionalFormatting>
        <x14:conditionalFormatting xmlns:xm="http://schemas.microsoft.com/office/excel/2006/main">
          <x14:cfRule type="iconSet" priority="46520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H15 H24 H13 H22 H19:H20</xm:sqref>
        </x14:conditionalFormatting>
        <x14:conditionalFormatting xmlns:xm="http://schemas.microsoft.com/office/excel/2006/main">
          <x14:cfRule type="iconSet" priority="46526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H14 H6 H23:H25 H20:H21</xm:sqref>
        </x14:conditionalFormatting>
        <x14:conditionalFormatting xmlns:xm="http://schemas.microsoft.com/office/excel/2006/main">
          <x14:cfRule type="iconSet" priority="46531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H14 H19 H24 H6:H7</xm:sqref>
        </x14:conditionalFormatting>
        <x14:conditionalFormatting xmlns:xm="http://schemas.microsoft.com/office/excel/2006/main">
          <x14:cfRule type="iconSet" priority="46536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H15 H24:H25 H20 H6:H7</xm:sqref>
        </x14:conditionalFormatting>
        <x14:conditionalFormatting xmlns:xm="http://schemas.microsoft.com/office/excel/2006/main">
          <x14:cfRule type="iconSet" priority="46541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H19 H24 H14 H6:H7</xm:sqref>
        </x14:conditionalFormatting>
        <x14:conditionalFormatting xmlns:xm="http://schemas.microsoft.com/office/excel/2006/main">
          <x14:cfRule type="iconSet" priority="46546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H7 H24 H13:H15</xm:sqref>
        </x14:conditionalFormatting>
        <x14:conditionalFormatting xmlns:xm="http://schemas.microsoft.com/office/excel/2006/main">
          <x14:cfRule type="iconSet" priority="46550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H14 H7 H16 H22 H24</xm:sqref>
        </x14:conditionalFormatting>
        <x14:conditionalFormatting xmlns:xm="http://schemas.microsoft.com/office/excel/2006/main">
          <x14:cfRule type="iconSet" priority="46556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H7 H15 H21:H25 H11</xm:sqref>
        </x14:conditionalFormatting>
        <x14:conditionalFormatting xmlns:xm="http://schemas.microsoft.com/office/excel/2006/main">
          <x14:cfRule type="iconSet" priority="46561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H7 H15 H19 H21:H25 H29:H33</xm:sqref>
        </x14:conditionalFormatting>
        <x14:conditionalFormatting xmlns:xm="http://schemas.microsoft.com/office/excel/2006/main">
          <x14:cfRule type="iconSet" priority="46567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H27:H33 H15 H21:H25 H11</xm:sqref>
        </x14:conditionalFormatting>
        <x14:conditionalFormatting xmlns:xm="http://schemas.microsoft.com/office/excel/2006/main">
          <x14:cfRule type="iconSet" priority="46571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H13 H15 H21:H25</xm:sqref>
        </x14:conditionalFormatting>
        <x14:conditionalFormatting xmlns:xm="http://schemas.microsoft.com/office/excel/2006/main">
          <x14:cfRule type="iconSet" priority="46575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H21 H23 H11 H6:H7 H13:H14</xm:sqref>
        </x14:conditionalFormatting>
        <x14:conditionalFormatting xmlns:xm="http://schemas.microsoft.com/office/excel/2006/main">
          <x14:cfRule type="iconSet" priority="46940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46941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H20</xm:sqref>
        </x14:conditionalFormatting>
        <x14:conditionalFormatting xmlns:xm="http://schemas.microsoft.com/office/excel/2006/main">
          <x14:cfRule type="iconSet" priority="46943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H22</xm:sqref>
        </x14:conditionalFormatting>
        <x14:conditionalFormatting xmlns:xm="http://schemas.microsoft.com/office/excel/2006/main">
          <x14:cfRule type="iconSet" priority="46945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46946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46947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46948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46949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H20</xm:sqref>
        </x14:conditionalFormatting>
        <x14:conditionalFormatting xmlns:xm="http://schemas.microsoft.com/office/excel/2006/main">
          <x14:cfRule type="iconSet" priority="46951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6952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46953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</xm:sqref>
        </x14:conditionalFormatting>
        <x14:conditionalFormatting xmlns:xm="http://schemas.microsoft.com/office/excel/2006/main">
          <x14:cfRule type="iconSet" priority="46954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H20 H25</xm:sqref>
        </x14:conditionalFormatting>
        <x14:conditionalFormatting xmlns:xm="http://schemas.microsoft.com/office/excel/2006/main">
          <x14:cfRule type="iconSet" priority="46957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H22 H19:H20</xm:sqref>
        </x14:conditionalFormatting>
        <x14:conditionalFormatting xmlns:xm="http://schemas.microsoft.com/office/excel/2006/main">
          <x14:cfRule type="iconSet" priority="46961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46964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H23 H6 H19:H20</xm:sqref>
        </x14:conditionalFormatting>
        <x14:conditionalFormatting xmlns:xm="http://schemas.microsoft.com/office/excel/2006/main">
          <x14:cfRule type="iconSet" priority="46968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6969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H19 H23</xm:sqref>
        </x14:conditionalFormatting>
        <x14:conditionalFormatting xmlns:xm="http://schemas.microsoft.com/office/excel/2006/main">
          <x14:cfRule type="iconSet" priority="46976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6977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46982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46985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H24:H25 H17:H20</xm:sqref>
        </x14:conditionalFormatting>
        <x14:conditionalFormatting xmlns:xm="http://schemas.microsoft.com/office/excel/2006/main">
          <x14:cfRule type="iconSet" priority="46990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H12 H7 H14:H15 H19:H20 H22:H23 H25</xm:sqref>
        </x14:conditionalFormatting>
        <x14:conditionalFormatting xmlns:xm="http://schemas.microsoft.com/office/excel/2006/main">
          <x14:cfRule type="iconSet" priority="46997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H20:H25 H14:H18</xm:sqref>
        </x14:conditionalFormatting>
        <x14:conditionalFormatting xmlns:xm="http://schemas.microsoft.com/office/excel/2006/main">
          <x14:cfRule type="iconSet" priority="47000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H24:H25 H22 H19:H20</xm:sqref>
        </x14:conditionalFormatting>
        <x14:conditionalFormatting xmlns:xm="http://schemas.microsoft.com/office/excel/2006/main">
          <x14:cfRule type="iconSet" priority="47004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H21:H22</xm:sqref>
        </x14:conditionalFormatting>
        <x14:conditionalFormatting xmlns:xm="http://schemas.microsoft.com/office/excel/2006/main">
          <x14:cfRule type="iconSet" priority="47006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H25 H20:H23</xm:sqref>
        </x14:conditionalFormatting>
        <x14:conditionalFormatting xmlns:xm="http://schemas.microsoft.com/office/excel/2006/main">
          <x14:cfRule type="iconSet" priority="47010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H11:H15 H25 H17:H19 H21:H23</xm:sqref>
        </x14:conditionalFormatting>
        <x14:conditionalFormatting xmlns:xm="http://schemas.microsoft.com/office/excel/2006/main">
          <x14:cfRule type="iconSet" priority="6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 H39 H9:H10 H13:H25 H28:H33 H35 H41 H43 H45</xm:sqref>
        </x14:conditionalFormatting>
        <x14:conditionalFormatting xmlns:xm="http://schemas.microsoft.com/office/excel/2006/main">
          <x14:cfRule type="iconSet" priority="4" id="{B9DD390E-288B-4CE5-A767-25A8CE9B3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 H44</xm:sqref>
        </x14:conditionalFormatting>
        <x14:conditionalFormatting xmlns:xm="http://schemas.microsoft.com/office/excel/2006/main">
          <x14:cfRule type="iconSet" priority="47110" id="{D188AECC-2EB4-4A09-8B7D-E66D2078B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H46:H47</xm:sqref>
        </x14:conditionalFormatting>
        <x14:conditionalFormatting xmlns:xm="http://schemas.microsoft.com/office/excel/2006/main">
          <x14:cfRule type="iconSet" priority="47111" id="{C53B7573-DBEB-4E93-AD17-CE5CA753A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</xm:sqref>
        </x14:conditionalFormatting>
        <x14:conditionalFormatting xmlns:xm="http://schemas.microsoft.com/office/excel/2006/main">
          <x14:cfRule type="iconSet" priority="47112" id="{4096E05F-1CE6-4BBA-9E96-0A222090C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H46:H47</xm:sqref>
        </x14:conditionalFormatting>
        <x14:conditionalFormatting xmlns:xm="http://schemas.microsoft.com/office/excel/2006/main">
          <x14:cfRule type="iconSet" priority="47113" id="{D198D23A-B385-4D17-9CCA-E4D1367779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7114" id="{5F3924F5-DBA4-4775-9DFB-29526DE3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H46:H47</xm:sqref>
        </x14:conditionalFormatting>
        <x14:conditionalFormatting xmlns:xm="http://schemas.microsoft.com/office/excel/2006/main">
          <x14:cfRule type="iconSet" priority="47115" id="{F906C044-0084-4905-9A59-7606C18D29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H46:H47</xm:sqref>
        </x14:conditionalFormatting>
        <x14:conditionalFormatting xmlns:xm="http://schemas.microsoft.com/office/excel/2006/main">
          <x14:cfRule type="iconSet" priority="47116" id="{76ED42EB-C067-4365-945F-F236B49376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H46:H47</xm:sqref>
        </x14:conditionalFormatting>
        <x14:conditionalFormatting xmlns:xm="http://schemas.microsoft.com/office/excel/2006/main">
          <x14:cfRule type="iconSet" priority="47117" id="{E084F2DA-0064-4060-8B32-9D21148EF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7118" id="{017252F6-8DE7-48AA-AFCB-9A4FB21C3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H46:H47</xm:sqref>
        </x14:conditionalFormatting>
        <x14:conditionalFormatting xmlns:xm="http://schemas.microsoft.com/office/excel/2006/main">
          <x14:cfRule type="iconSet" priority="47119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H46:H48 H8 H10 H12:H14 H18:H19 H21 H23:H25 H32:H33 H39:H42 H35</xm:sqref>
        </x14:conditionalFormatting>
        <x14:conditionalFormatting xmlns:xm="http://schemas.microsoft.com/office/excel/2006/main">
          <x14:cfRule type="iconSet" priority="47130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 H9:H10 H17:H18 H24:H25 H28:H29 H35 H21:H22 H40:H44</xm:sqref>
        </x14:conditionalFormatting>
        <x14:conditionalFormatting xmlns:xm="http://schemas.microsoft.com/office/excel/2006/main">
          <x14:cfRule type="iconSet" priority="47138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H46:H48 H6 H8:H9 H11:H12 H15 H17 H19:H21 H23:H25 H29:H33 H39:H44 H35</xm:sqref>
        </x14:conditionalFormatting>
        <x14:conditionalFormatting xmlns:xm="http://schemas.microsoft.com/office/excel/2006/main">
          <x14:cfRule type="iconSet" priority="47150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 H39:H42 H27 H7 H10 H12:H14 H17:H20 H22:H23 H25 H33</xm:sqref>
        </x14:conditionalFormatting>
        <x14:conditionalFormatting xmlns:xm="http://schemas.microsoft.com/office/excel/2006/main">
          <x14:cfRule type="iconSet" priority="47160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 H42 H7 H11:H12 H15 H17:H18 H20:H21 H23:H25 H31:H33 H35</xm:sqref>
        </x14:conditionalFormatting>
        <x14:conditionalFormatting xmlns:xm="http://schemas.microsoft.com/office/excel/2006/main">
          <x14:cfRule type="iconSet" priority="47170" id="{2ABE8BDD-E29A-4970-A8C9-80A050CBB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7171" id="{DC7BC432-9AA8-493E-AB73-D1B0BF095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H46:H47</xm:sqref>
        </x14:conditionalFormatting>
        <x14:conditionalFormatting xmlns:xm="http://schemas.microsoft.com/office/excel/2006/main">
          <x14:cfRule type="iconSet" priority="47172" id="{4F7D9D2D-2099-4FE7-BB6B-7AF66F0800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7173" id="{73A9BF15-86DE-46CC-AC11-D5C7D6FD9F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</xm:sqref>
        </x14:conditionalFormatting>
        <x14:conditionalFormatting xmlns:xm="http://schemas.microsoft.com/office/excel/2006/main">
          <x14:cfRule type="iconSet" priority="47174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 H40 H8:H12 H17:H18 H20:H25 H32 H43:H44</xm:sqref>
        </x14:conditionalFormatting>
        <x14:conditionalFormatting xmlns:xm="http://schemas.microsoft.com/office/excel/2006/main">
          <x14:cfRule type="iconSet" priority="47181" id="{EEC30F29-8B8F-47C1-967A-245B9464B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7182" id="{87B2FDA9-6313-4DB6-B214-7921B03EB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7183" id="{183EF216-9B90-4F39-9588-276A90D7DB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7184" id="{62E15C0A-3278-4D6F-8F20-7E5E7AE99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H40:H47</xm:sqref>
        </x14:conditionalFormatting>
        <x14:conditionalFormatting xmlns:xm="http://schemas.microsoft.com/office/excel/2006/main">
          <x14:cfRule type="iconSet" priority="47185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H40:H47 H6</xm:sqref>
        </x14:conditionalFormatting>
        <x14:conditionalFormatting xmlns:xm="http://schemas.microsoft.com/office/excel/2006/main">
          <x14:cfRule type="iconSet" priority="47187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H10 H13 H16:H17 H20:H21 H23:H25</xm:sqref>
        </x14:conditionalFormatting>
        <x14:conditionalFormatting xmlns:xm="http://schemas.microsoft.com/office/excel/2006/main">
          <x14:cfRule type="iconSet" priority="47193" id="{D37425FF-6D5B-4B52-A6FA-40A72E5B3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</xm:sqref>
        </x14:conditionalFormatting>
        <x14:conditionalFormatting xmlns:xm="http://schemas.microsoft.com/office/excel/2006/main">
          <x14:cfRule type="iconSet" priority="47194" id="{3B308FEB-D00F-4458-B971-5EF462CD1F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</xm:sqref>
        </x14:conditionalFormatting>
        <x14:conditionalFormatting xmlns:xm="http://schemas.microsoft.com/office/excel/2006/main">
          <x14:cfRule type="iconSet" priority="47195" id="{A09C3582-2A21-4BE0-8B7E-37DA5168B2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H40:H47</xm:sqref>
        </x14:conditionalFormatting>
        <x14:conditionalFormatting xmlns:xm="http://schemas.microsoft.com/office/excel/2006/main">
          <x14:cfRule type="iconSet" priority="47196" id="{F9E566DE-3F8B-4C45-8DEC-ABD5C7FDB83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H40:H47</xm:sqref>
        </x14:conditionalFormatting>
        <x14:conditionalFormatting xmlns:xm="http://schemas.microsoft.com/office/excel/2006/main">
          <x14:cfRule type="iconSet" priority="47197" id="{2490C823-8C10-4EB8-9C30-1CE71541D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H40:H47</xm:sqref>
        </x14:conditionalFormatting>
        <x14:conditionalFormatting xmlns:xm="http://schemas.microsoft.com/office/excel/2006/main">
          <x14:cfRule type="iconSet" priority="47198" id="{D60DAA63-2C70-4C9B-95FC-402EC6E7E0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7199" id="{3357ADDE-7EE1-4D88-A4D7-511A69F2E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</xm:sqref>
        </x14:conditionalFormatting>
        <x14:conditionalFormatting xmlns:xm="http://schemas.microsoft.com/office/excel/2006/main">
          <x14:cfRule type="iconSet" priority="47200" id="{7A411F44-39C3-4406-BB6F-6613997CB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7201" id="{369F3172-13C0-416D-B562-9ACAEFE81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</xm:sqref>
        </x14:conditionalFormatting>
        <x14:conditionalFormatting xmlns:xm="http://schemas.microsoft.com/office/excel/2006/main">
          <x14:cfRule type="iconSet" priority="47202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H27:H28 H9 H13 H17:H18 H25 H21:H23</xm:sqref>
        </x14:conditionalFormatting>
        <x14:conditionalFormatting xmlns:xm="http://schemas.microsoft.com/office/excel/2006/main">
          <x14:cfRule type="iconSet" priority="47209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H28 H9 H13 H20:H21 H25</xm:sqref>
        </x14:conditionalFormatting>
        <x14:conditionalFormatting xmlns:xm="http://schemas.microsoft.com/office/excel/2006/main">
          <x14:cfRule type="iconSet" priority="47215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H43:H47 H8</xm:sqref>
        </x14:conditionalFormatting>
        <x14:conditionalFormatting xmlns:xm="http://schemas.microsoft.com/office/excel/2006/main">
          <x14:cfRule type="iconSet" priority="47217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H43:H47 H6:H8 H11 H13:H16 H27:H33</xm:sqref>
        </x14:conditionalFormatting>
        <x14:conditionalFormatting xmlns:xm="http://schemas.microsoft.com/office/excel/2006/main">
          <x14:cfRule type="iconSet" priority="47222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H43:H47 H10 H12:H14 H16:H17 H19 H35 H37</xm:sqref>
        </x14:conditionalFormatting>
        <x14:conditionalFormatting xmlns:xm="http://schemas.microsoft.com/office/excel/2006/main">
          <x14:cfRule type="iconSet" priority="47229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H44:H47 H38:H39 H6:H7 H19 H35</xm:sqref>
        </x14:conditionalFormatting>
        <x14:conditionalFormatting xmlns:xm="http://schemas.microsoft.com/office/excel/2006/main">
          <x14:cfRule type="iconSet" priority="47234" id="{5896608F-0F16-43F9-A022-FA70649EF1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H44:H47</xm:sqref>
        </x14:conditionalFormatting>
        <x14:conditionalFormatting xmlns:xm="http://schemas.microsoft.com/office/excel/2006/main">
          <x14:cfRule type="iconSet" priority="47235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H44:H48 H35 H7:H9 H11:H12 H15:H16 H24:H25 H19:H22 H40:H42</xm:sqref>
        </x14:conditionalFormatting>
        <x14:conditionalFormatting xmlns:xm="http://schemas.microsoft.com/office/excel/2006/main">
          <x14:cfRule type="iconSet" priority="47244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H7 H15:H16 H21 H23:H25 H35</xm:sqref>
        </x14:conditionalFormatting>
        <x14:conditionalFormatting xmlns:xm="http://schemas.microsoft.com/office/excel/2006/main">
          <x14:cfRule type="iconSet" priority="47250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 H16 H25</xm:sqref>
        </x14:conditionalFormatting>
        <x14:conditionalFormatting xmlns:xm="http://schemas.microsoft.com/office/excel/2006/main">
          <x14:cfRule type="iconSet" priority="47253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H6 H11 H15:H16 H22:H25 H28:H33 H18 H35</xm:sqref>
        </x14:conditionalFormatting>
        <x14:conditionalFormatting xmlns:xm="http://schemas.microsoft.com/office/excel/2006/main">
          <x14:cfRule type="iconSet" priority="47261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H7 H22:H25 H16:H19 H28:H33</xm:sqref>
        </x14:conditionalFormatting>
        <x14:conditionalFormatting xmlns:xm="http://schemas.microsoft.com/office/excel/2006/main">
          <x14:cfRule type="iconSet" priority="47266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H27 H6 H13:H14 H21 H23:H25 H16:H19 H29:H33</xm:sqref>
        </x14:conditionalFormatting>
        <x14:conditionalFormatting xmlns:xm="http://schemas.microsoft.com/office/excel/2006/main">
          <x14:cfRule type="iconSet" priority="47274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H9:H11 H14 H16:H19 H21:H25</xm:sqref>
        </x14:conditionalFormatting>
        <x14:conditionalFormatting xmlns:xm="http://schemas.microsoft.com/office/excel/2006/main">
          <x14:cfRule type="iconSet" priority="47279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H28 H11 H20:H25 H13:H18</xm:sqref>
        </x14:conditionalFormatting>
        <x14:conditionalFormatting xmlns:xm="http://schemas.microsoft.com/office/excel/2006/main">
          <x14:cfRule type="iconSet" priority="47284" id="{31266376-8019-4486-81D7-8C2780DC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7285" id="{D2BFFC1C-B6C0-4FC0-BD53-A60A92255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7286" id="{1FA7045B-222B-426F-A72F-7C1D1E624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7287" id="{0A7B1DC2-D599-4093-B040-C1B834A5AD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</xm:sqref>
        </x14:conditionalFormatting>
        <x14:conditionalFormatting xmlns:xm="http://schemas.microsoft.com/office/excel/2006/main">
          <x14:cfRule type="iconSet" priority="47288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H22:H25</xm:sqref>
        </x14:conditionalFormatting>
        <x14:conditionalFormatting xmlns:xm="http://schemas.microsoft.com/office/excel/2006/main">
          <x14:cfRule type="iconSet" priority="47290" id="{58B39649-6EA8-4C2B-A27D-C8F710A37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7291" id="{CE732B32-9AA3-46E4-B2FF-E97F8B5CC5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7292" id="{A642D63F-9972-4116-801F-987B0CD4C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H40:H47</xm:sqref>
        </x14:conditionalFormatting>
        <x14:conditionalFormatting xmlns:xm="http://schemas.microsoft.com/office/excel/2006/main">
          <x14:cfRule type="iconSet" priority="47293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H27 H9 H11:H12 H15 H24:H25 H20:H22</xm:sqref>
        </x14:conditionalFormatting>
        <x14:conditionalFormatting xmlns:xm="http://schemas.microsoft.com/office/excel/2006/main">
          <x14:cfRule type="iconSet" priority="47300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 H6:H7 H27 H17 H9:H15 H29:H33</xm:sqref>
        </x14:conditionalFormatting>
        <x14:conditionalFormatting xmlns:xm="http://schemas.microsoft.com/office/excel/2006/main">
          <x14:cfRule type="iconSet" priority="47306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 H27 H6 H11:H12 H14 H20 H9 H29:H33 H22:H23 H35</xm:sqref>
        </x14:conditionalFormatting>
        <x14:conditionalFormatting xmlns:xm="http://schemas.microsoft.com/office/excel/2006/main">
          <x14:cfRule type="iconSet" priority="47316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H27:H28 H10 H13 H17 H22:H25 H35</xm:sqref>
        </x14:conditionalFormatting>
        <x14:conditionalFormatting xmlns:xm="http://schemas.microsoft.com/office/excel/2006/main">
          <x14:cfRule type="iconSet" priority="47323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H13:H16 H21:H22 H24:H25</xm:sqref>
        </x14:conditionalFormatting>
        <x14:conditionalFormatting xmlns:xm="http://schemas.microsoft.com/office/excel/2006/main">
          <x14:cfRule type="iconSet" priority="47327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H22:H25 H7 H13:H14 H16 H20</xm:sqref>
        </x14:conditionalFormatting>
        <x14:conditionalFormatting xmlns:xm="http://schemas.microsoft.com/office/excel/2006/main">
          <x14:cfRule type="iconSet" priority="47333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H11 H14 H16 H25 H9 H28:H33 H18:H23 H35</xm:sqref>
        </x14:conditionalFormatting>
        <x14:conditionalFormatting xmlns:xm="http://schemas.microsoft.com/office/excel/2006/main">
          <x14:cfRule type="iconSet" priority="47342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H14:H15 H11 H22 H24 H35 H18</xm:sqref>
        </x14:conditionalFormatting>
        <x14:conditionalFormatting xmlns:xm="http://schemas.microsoft.com/office/excel/2006/main">
          <x14:cfRule type="iconSet" priority="47349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H12 H14:H15 H23 H25 H9 H27:H33 H18:H19</xm:sqref>
        </x14:conditionalFormatting>
        <x14:conditionalFormatting xmlns:xm="http://schemas.microsoft.com/office/excel/2006/main">
          <x14:cfRule type="iconSet" priority="47357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 H37 H27:H28 H10:H11 H16:H24</xm:sqref>
        </x14:conditionalFormatting>
        <x14:conditionalFormatting xmlns:xm="http://schemas.microsoft.com/office/excel/2006/main">
          <x14:cfRule type="iconSet" priority="47362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H37 H27:H28 H10:H11 H16:H24</xm:sqref>
        </x14:conditionalFormatting>
        <x14:conditionalFormatting xmlns:xm="http://schemas.microsoft.com/office/excel/2006/main">
          <x14:cfRule type="iconSet" priority="47367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H43:H48 H37:H39 H8:H12 H14:H15 H29:H33 H17:H21</xm:sqref>
        </x14:conditionalFormatting>
        <x14:conditionalFormatting xmlns:xm="http://schemas.microsoft.com/office/excel/2006/main">
          <x14:cfRule type="iconSet" priority="47374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H43:H47 H37 H8:H10 H12 H15:H16 H21 H23:H24 H28:H33 H18:H19 H39</xm:sqref>
        </x14:conditionalFormatting>
        <x14:conditionalFormatting xmlns:xm="http://schemas.microsoft.com/office/excel/2006/main">
          <x14:cfRule type="iconSet" priority="47384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H43:H48 H7:H9 H11 H14 H17 H24:H25 H27:H33 H37:H38</xm:sqref>
        </x14:conditionalFormatting>
        <x14:conditionalFormatting xmlns:xm="http://schemas.microsoft.com/office/excel/2006/main">
          <x14:cfRule type="iconSet" priority="47393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H43:H47 H37 H12:H13 H15:H17 H19:H20 H24:H25 H28:H33 H35</xm:sqref>
        </x14:conditionalFormatting>
        <x14:conditionalFormatting xmlns:xm="http://schemas.microsoft.com/office/excel/2006/main">
          <x14:cfRule type="iconSet" priority="47401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H44:H47 H37 H6 H10:H11 H15:H16 H30:H33 H35 H39</xm:sqref>
        </x14:conditionalFormatting>
        <x14:conditionalFormatting xmlns:xm="http://schemas.microsoft.com/office/excel/2006/main">
          <x14:cfRule type="iconSet" priority="47409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H38:H48 H6 H8 H13 H15 H17 H19:H20 H22:H23 H25 H28:H33 H35</xm:sqref>
        </x14:conditionalFormatting>
        <x14:conditionalFormatting xmlns:xm="http://schemas.microsoft.com/office/excel/2006/main">
          <x14:cfRule type="iconSet" priority="47421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 H9:H10 H14 H16:H17 H19 H21 H25 H28 H44:H47 H30:H33</xm:sqref>
        </x14:conditionalFormatting>
        <x14:conditionalFormatting xmlns:xm="http://schemas.microsoft.com/office/excel/2006/main">
          <x14:cfRule type="iconSet" priority="47431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H45:H47 H39:H43 H15 H23:H25 H28 H31:H33 H18:H20</xm:sqref>
        </x14:conditionalFormatting>
        <x14:conditionalFormatting xmlns:xm="http://schemas.microsoft.com/office/excel/2006/main">
          <x14:cfRule type="iconSet" priority="47438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H44:H47 H39 H10 H8 H12:H13 H15:H16 H19 H24:H25 H31 H33 H35</xm:sqref>
        </x14:conditionalFormatting>
        <x14:conditionalFormatting xmlns:xm="http://schemas.microsoft.com/office/excel/2006/main">
          <x14:cfRule type="iconSet" priority="47449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H43:H47 H7 H12 H18:H20 H22:H25 H27 H29:H33</xm:sqref>
        </x14:conditionalFormatting>
        <x14:conditionalFormatting xmlns:xm="http://schemas.microsoft.com/office/excel/2006/main">
          <x14:cfRule type="iconSet" priority="47456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H45:H47 H39 H27 H29:H33 H7 H12 H18:H20 H22:H25</xm:sqref>
        </x14:conditionalFormatting>
        <x14:conditionalFormatting xmlns:xm="http://schemas.microsoft.com/office/excel/2006/main">
          <x14:cfRule type="iconSet" priority="47464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H45:H47 H39 H17 H19:H21 H23:H25 H27 H29:H33</xm:sqref>
        </x14:conditionalFormatting>
        <x14:conditionalFormatting xmlns:xm="http://schemas.microsoft.com/office/excel/2006/main">
          <x14:cfRule type="iconSet" priority="47471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H38:H48 H11 H14:H15 H17:H18 H21 H23:H24 H30:H33 H35</xm:sqref>
        </x14:conditionalFormatting>
        <x14:conditionalFormatting xmlns:xm="http://schemas.microsoft.com/office/excel/2006/main">
          <x14:cfRule type="iconSet" priority="47480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H38:H48 H11 H13 H16 H18 H22:H25 H29:H33</xm:sqref>
        </x14:conditionalFormatting>
        <x14:conditionalFormatting xmlns:xm="http://schemas.microsoft.com/office/excel/2006/main">
          <x14:cfRule type="iconSet" priority="47488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H27 H14 H23:H25 H19:H20 H35</xm:sqref>
        </x14:conditionalFormatting>
        <x14:conditionalFormatting xmlns:xm="http://schemas.microsoft.com/office/excel/2006/main">
          <x14:cfRule type="iconSet" priority="47494" id="{313A2EB2-53A6-4BDB-B38D-DED41E8F9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</xm:sqref>
        </x14:conditionalFormatting>
        <x14:conditionalFormatting xmlns:xm="http://schemas.microsoft.com/office/excel/2006/main">
          <x14:cfRule type="iconSet" priority="47495" id="{5BB68CDE-1A7E-4919-8784-6104379B7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H37:H47</xm:sqref>
        </x14:conditionalFormatting>
        <x14:conditionalFormatting xmlns:xm="http://schemas.microsoft.com/office/excel/2006/main">
          <x14:cfRule type="iconSet" priority="47496" id="{05357233-EF07-4B14-80E8-F1ABFC6728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H37:H47</xm:sqref>
        </x14:conditionalFormatting>
        <x14:conditionalFormatting xmlns:xm="http://schemas.microsoft.com/office/excel/2006/main">
          <x14:cfRule type="iconSet" priority="47497" id="{A72AB2C1-1A26-4CE8-B32B-F4E14A38C2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H37:H47</xm:sqref>
        </x14:conditionalFormatting>
        <x14:conditionalFormatting xmlns:xm="http://schemas.microsoft.com/office/excel/2006/main">
          <x14:cfRule type="iconSet" priority="47498" id="{ED9DBEF4-7F17-4FDE-B383-67AFDEE6FA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H37:H47</xm:sqref>
        </x14:conditionalFormatting>
        <x14:conditionalFormatting xmlns:xm="http://schemas.microsoft.com/office/excel/2006/main">
          <x14:cfRule type="iconSet" priority="47499" id="{AA03A8EF-B86D-4BC8-BB73-5EB7FB8031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7500" id="{29A2EAA6-A870-4FDD-9812-8311380A37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H37:H47</xm:sqref>
        </x14:conditionalFormatting>
        <x14:conditionalFormatting xmlns:xm="http://schemas.microsoft.com/office/excel/2006/main">
          <x14:cfRule type="iconSet" priority="47501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H28 H11 H15 H23:H24 H19:H20</xm:sqref>
        </x14:conditionalFormatting>
        <x14:conditionalFormatting xmlns:xm="http://schemas.microsoft.com/office/excel/2006/main">
          <x14:cfRule type="iconSet" priority="47507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H14 H18:H24 H29:H33</xm:sqref>
        </x14:conditionalFormatting>
        <x14:conditionalFormatting xmlns:xm="http://schemas.microsoft.com/office/excel/2006/main">
          <x14:cfRule type="iconSet" priority="47511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H35 H14 H17:H18 H21:H23</xm:sqref>
        </x14:conditionalFormatting>
        <x14:conditionalFormatting xmlns:xm="http://schemas.microsoft.com/office/excel/2006/main">
          <x14:cfRule type="iconSet" priority="47516" id="{04942A16-B719-48F8-A229-91A664D3C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7517" id="{92D84FE4-F0B8-4593-A659-2CDB40433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</xm:sqref>
        </x14:conditionalFormatting>
        <x14:conditionalFormatting xmlns:xm="http://schemas.microsoft.com/office/excel/2006/main">
          <x14:cfRule type="iconSet" priority="47518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H13 H15 H17 H22:H24 H28:H33</xm:sqref>
        </x14:conditionalFormatting>
        <x14:conditionalFormatting xmlns:xm="http://schemas.microsoft.com/office/excel/2006/main">
          <x14:cfRule type="iconSet" priority="47524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H37:H47 H27:H28 H15 H11 H21 H25 H13</xm:sqref>
        </x14:conditionalFormatting>
        <x14:conditionalFormatting xmlns:xm="http://schemas.microsoft.com/office/excel/2006/main">
          <x14:cfRule type="iconSet" priority="47531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H6 H9:H11 H27:H33 H14:H25</xm:sqref>
        </x14:conditionalFormatting>
        <x14:conditionalFormatting xmlns:xm="http://schemas.microsoft.com/office/excel/2006/main">
          <x14:cfRule type="iconSet" priority="47536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H16 H9 H6:H7 H27:H28 H12 H18:H19 H21:H25</xm:sqref>
        </x14:conditionalFormatting>
        <x14:conditionalFormatting xmlns:xm="http://schemas.microsoft.com/office/excel/2006/main">
          <x14:cfRule type="iconSet" priority="47544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 H6 H12:H13 H15:H16 H18:H19 H22:H25 H27:H28 H31:H33 H43:H48</xm:sqref>
        </x14:conditionalFormatting>
        <x14:conditionalFormatting xmlns:xm="http://schemas.microsoft.com/office/excel/2006/main">
          <x14:cfRule type="iconSet" priority="47562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H46:H47 H24</xm:sqref>
        </x14:conditionalFormatting>
        <x14:conditionalFormatting xmlns:xm="http://schemas.microsoft.com/office/excel/2006/main">
          <x14:cfRule type="iconSet" priority="3" id="{BD97D27E-E5D6-47AF-9988-4546C207BC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H43:H44</xm:sqref>
        </x14:conditionalFormatting>
        <x14:conditionalFormatting xmlns:xm="http://schemas.microsoft.com/office/excel/2006/main">
          <x14:cfRule type="iconSet" priority="2" id="{745FAB16-848E-4C7D-8BB2-35822686B9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H45:H46</xm:sqref>
        </x14:conditionalFormatting>
        <x14:conditionalFormatting xmlns:xm="http://schemas.microsoft.com/office/excel/2006/main">
          <x14:cfRule type="iconSet" priority="1" id="{1E4FF7BD-51D2-42EC-BEBF-AC98A0E4D9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5833DB8-B1DF-4A27-8A7A-9A3C28790B5F}"/>
</file>

<file path=customXml/itemProps2.xml><?xml version="1.0" encoding="utf-8"?>
<ds:datastoreItem xmlns:ds="http://schemas.openxmlformats.org/officeDocument/2006/customXml" ds:itemID="{50BFBDBB-6ABF-420A-B6B4-9556C73AFA4B}"/>
</file>

<file path=customXml/itemProps3.xml><?xml version="1.0" encoding="utf-8"?>
<ds:datastoreItem xmlns:ds="http://schemas.openxmlformats.org/officeDocument/2006/customXml" ds:itemID="{242C13B8-B0CA-441D-B074-AE2E62AA95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2024-08-07T10:12:55Z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